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6760"/>
  </bookViews>
  <sheets>
    <sheet name="Sheet1" sheetId="1" r:id="rId1"/>
  </sheets>
  <definedNames>
    <definedName name="_xlnm._FilterDatabase" localSheetId="0" hidden="1">Sheet1!$A$2:$N$151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<sst xmlns="http://schemas.openxmlformats.org/spreadsheetml/2006/main" count="1216" uniqueCount="508">
  <si>
    <t>海伦市2025年度事业单位公开招聘工作人员考试总成绩及拟进入考察、体检人员名单</t>
  </si>
  <si>
    <t>序号</t>
  </si>
  <si>
    <t>招聘单位</t>
  </si>
  <si>
    <t>岗位代码</t>
  </si>
  <si>
    <t>岗位名称</t>
  </si>
  <si>
    <t>招聘人数</t>
  </si>
  <si>
    <t>姓名</t>
  </si>
  <si>
    <t>准考证号</t>
  </si>
  <si>
    <t>笔试总成绩</t>
  </si>
  <si>
    <r>
      <rPr>
        <sz val="11"/>
        <color theme="1"/>
        <rFont val="宋体"/>
        <charset val="134"/>
        <scheme val="minor"/>
      </rPr>
      <t>笔试总成绩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60%</t>
    </r>
  </si>
  <si>
    <t>面试成绩</t>
  </si>
  <si>
    <r>
      <rPr>
        <sz val="11"/>
        <color theme="1"/>
        <rFont val="宋体"/>
        <charset val="134"/>
        <scheme val="minor"/>
      </rPr>
      <t>面试成绩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40%</t>
    </r>
  </si>
  <si>
    <t>考试总成绩</t>
  </si>
  <si>
    <t>岗位排名</t>
  </si>
  <si>
    <t>备注</t>
  </si>
  <si>
    <t>海伦市纪委监委廉政教育和信息中心</t>
  </si>
  <si>
    <t>2025001</t>
  </si>
  <si>
    <t>综合管理科员</t>
  </si>
  <si>
    <t>4</t>
  </si>
  <si>
    <t>李好</t>
  </si>
  <si>
    <t>250021523</t>
  </si>
  <si>
    <t>88.17</t>
  </si>
  <si>
    <t>1</t>
  </si>
  <si>
    <t>拟进入考察、体检</t>
  </si>
  <si>
    <t>杨翠平</t>
  </si>
  <si>
    <t>250021426</t>
  </si>
  <si>
    <t>85.5</t>
  </si>
  <si>
    <t>2</t>
  </si>
  <si>
    <t>张歆竹</t>
  </si>
  <si>
    <t>250020517</t>
  </si>
  <si>
    <t>84.91</t>
  </si>
  <si>
    <t>3</t>
  </si>
  <si>
    <t>刘鑫宇</t>
  </si>
  <si>
    <t>250022018</t>
  </si>
  <si>
    <t>82.9</t>
  </si>
  <si>
    <t>尤浩朋</t>
  </si>
  <si>
    <t>250023924</t>
  </si>
  <si>
    <t>83.91</t>
  </si>
  <si>
    <t>5</t>
  </si>
  <si>
    <t>宋雪莹</t>
  </si>
  <si>
    <t>250022915</t>
  </si>
  <si>
    <t>80.86</t>
  </si>
  <si>
    <t>6</t>
  </si>
  <si>
    <t>张雨彤</t>
  </si>
  <si>
    <t>250021006</t>
  </si>
  <si>
    <t>81.44</t>
  </si>
  <si>
    <t>7</t>
  </si>
  <si>
    <t>秦丽杰</t>
  </si>
  <si>
    <t>250021902</t>
  </si>
  <si>
    <t>80.8</t>
  </si>
  <si>
    <t>8</t>
  </si>
  <si>
    <t>徐子桐</t>
  </si>
  <si>
    <t>250023404</t>
  </si>
  <si>
    <t>79.52</t>
  </si>
  <si>
    <t>9</t>
  </si>
  <si>
    <t>谭凌峰</t>
  </si>
  <si>
    <t>250024312</t>
  </si>
  <si>
    <t>79.47</t>
  </si>
  <si>
    <t>10</t>
  </si>
  <si>
    <t>方一婷</t>
  </si>
  <si>
    <t>缺考</t>
  </si>
  <si>
    <t>李尚</t>
  </si>
  <si>
    <t>250022714</t>
  </si>
  <si>
    <t>2025002</t>
  </si>
  <si>
    <t>信息管理科员</t>
  </si>
  <si>
    <t>韩旭</t>
  </si>
  <si>
    <t>250020329</t>
  </si>
  <si>
    <t>89.55</t>
  </si>
  <si>
    <t>刘成傲</t>
  </si>
  <si>
    <t>250022504</t>
  </si>
  <si>
    <t>89.31</t>
  </si>
  <si>
    <t>赵新赫</t>
  </si>
  <si>
    <t>250023020</t>
  </si>
  <si>
    <t>84.57</t>
  </si>
  <si>
    <t>吕洋</t>
  </si>
  <si>
    <t>250023215</t>
  </si>
  <si>
    <t>82.31</t>
  </si>
  <si>
    <t>郝佳男</t>
  </si>
  <si>
    <t>250021424</t>
  </si>
  <si>
    <t>81.14</t>
  </si>
  <si>
    <t>周楠松</t>
  </si>
  <si>
    <t>250022710</t>
  </si>
  <si>
    <t>81.93</t>
  </si>
  <si>
    <t>2025003</t>
  </si>
  <si>
    <t>技术管理科员</t>
  </si>
  <si>
    <t>刘仕泽</t>
  </si>
  <si>
    <t>250024229</t>
  </si>
  <si>
    <t>89.67</t>
  </si>
  <si>
    <t>李明珊</t>
  </si>
  <si>
    <t>250020908</t>
  </si>
  <si>
    <t>87.76</t>
  </si>
  <si>
    <t>孙健博</t>
  </si>
  <si>
    <t>250021610</t>
  </si>
  <si>
    <t>88.29</t>
  </si>
  <si>
    <t>郭雨欣</t>
  </si>
  <si>
    <t>250021304</t>
  </si>
  <si>
    <t>87.29</t>
  </si>
  <si>
    <t>明静</t>
  </si>
  <si>
    <t>250021105</t>
  </si>
  <si>
    <t>80.24</t>
  </si>
  <si>
    <t>关博雅</t>
  </si>
  <si>
    <t>250020111</t>
  </si>
  <si>
    <t>79.98</t>
  </si>
  <si>
    <t>2025004</t>
  </si>
  <si>
    <t>舆情管理科员</t>
  </si>
  <si>
    <t>杨煜</t>
  </si>
  <si>
    <t>250023814</t>
  </si>
  <si>
    <t>86.92</t>
  </si>
  <si>
    <t>姜冬雪</t>
  </si>
  <si>
    <t>250022409</t>
  </si>
  <si>
    <t>80.63</t>
  </si>
  <si>
    <t>申奇</t>
  </si>
  <si>
    <t>250020119</t>
  </si>
  <si>
    <t>79.69</t>
  </si>
  <si>
    <t>郑旭龙</t>
  </si>
  <si>
    <t>250023818</t>
  </si>
  <si>
    <t>77.72</t>
  </si>
  <si>
    <t>徐婧</t>
  </si>
  <si>
    <t>250020913</t>
  </si>
  <si>
    <t>77.96</t>
  </si>
  <si>
    <t>李忠信</t>
  </si>
  <si>
    <t>250022028</t>
  </si>
  <si>
    <t>77.76</t>
  </si>
  <si>
    <t>海伦市公证处</t>
  </si>
  <si>
    <t>2025005</t>
  </si>
  <si>
    <t>科员</t>
  </si>
  <si>
    <t>曲超</t>
  </si>
  <si>
    <t>250011610</t>
  </si>
  <si>
    <t>81.55</t>
  </si>
  <si>
    <t>李茹君</t>
  </si>
  <si>
    <t>250012514</t>
  </si>
  <si>
    <t>80.68</t>
  </si>
  <si>
    <t>王敏</t>
  </si>
  <si>
    <t>250010209</t>
  </si>
  <si>
    <t>79.43</t>
  </si>
  <si>
    <t>隋弈屿</t>
  </si>
  <si>
    <t>250013616</t>
  </si>
  <si>
    <t>79.55</t>
  </si>
  <si>
    <t>王泽</t>
  </si>
  <si>
    <t>250012405</t>
  </si>
  <si>
    <t>73.48</t>
  </si>
  <si>
    <t>王倩倩</t>
  </si>
  <si>
    <t>250010602</t>
  </si>
  <si>
    <t>74.61</t>
  </si>
  <si>
    <t>海伦市医疗保险服务中心</t>
  </si>
  <si>
    <t>2025006</t>
  </si>
  <si>
    <t>马扬</t>
  </si>
  <si>
    <t>250030316</t>
  </si>
  <si>
    <t>85.2</t>
  </si>
  <si>
    <t>苏俊男</t>
  </si>
  <si>
    <t>250032322</t>
  </si>
  <si>
    <t>81.02</t>
  </si>
  <si>
    <t>王肖</t>
  </si>
  <si>
    <t>250030403</t>
  </si>
  <si>
    <t>80.14</t>
  </si>
  <si>
    <t>2025007</t>
  </si>
  <si>
    <t>董磊</t>
  </si>
  <si>
    <t>250030805</t>
  </si>
  <si>
    <t>吕姝萱</t>
  </si>
  <si>
    <t>250030816</t>
  </si>
  <si>
    <t>83.04</t>
  </si>
  <si>
    <t>曲永娜</t>
  </si>
  <si>
    <t>250031513</t>
  </si>
  <si>
    <t>78.3</t>
  </si>
  <si>
    <t>2025008</t>
  </si>
  <si>
    <t>唐慧</t>
  </si>
  <si>
    <t>250031221</t>
  </si>
  <si>
    <t>85.91</t>
  </si>
  <si>
    <t>赵小兵</t>
  </si>
  <si>
    <t>250030523</t>
  </si>
  <si>
    <t>78.47</t>
  </si>
  <si>
    <t>马涉川</t>
  </si>
  <si>
    <t>250030511</t>
  </si>
  <si>
    <t>77.41</t>
  </si>
  <si>
    <t>2025009</t>
  </si>
  <si>
    <t>张春媚</t>
  </si>
  <si>
    <t>250030402</t>
  </si>
  <si>
    <t>87.17</t>
  </si>
  <si>
    <t>朱金鹤</t>
  </si>
  <si>
    <t>250032201</t>
  </si>
  <si>
    <t>78.63</t>
  </si>
  <si>
    <t>湛丙焱</t>
  </si>
  <si>
    <t>250031311</t>
  </si>
  <si>
    <t>74.4</t>
  </si>
  <si>
    <t>海伦市公路事业发展中心</t>
  </si>
  <si>
    <t>2025010</t>
  </si>
  <si>
    <t>李佳键</t>
  </si>
  <si>
    <t>250030619</t>
  </si>
  <si>
    <t>83.82</t>
  </si>
  <si>
    <t>李龙飞</t>
  </si>
  <si>
    <t>250031127</t>
  </si>
  <si>
    <t>84.25</t>
  </si>
  <si>
    <t>刘铎</t>
  </si>
  <si>
    <t>250030606</t>
  </si>
  <si>
    <t>82.91</t>
  </si>
  <si>
    <t>2025011</t>
  </si>
  <si>
    <t>赵明阳</t>
  </si>
  <si>
    <t>250030311</t>
  </si>
  <si>
    <t>刘婷婷</t>
  </si>
  <si>
    <t>250030320</t>
  </si>
  <si>
    <t>71.6</t>
  </si>
  <si>
    <t>包莹</t>
  </si>
  <si>
    <t>250031118</t>
  </si>
  <si>
    <t>72.22</t>
  </si>
  <si>
    <t>2025012</t>
  </si>
  <si>
    <t>刘帅</t>
  </si>
  <si>
    <t>250031610</t>
  </si>
  <si>
    <t>88.67</t>
  </si>
  <si>
    <t>宋允泽</t>
  </si>
  <si>
    <t>250030411</t>
  </si>
  <si>
    <t>82.32</t>
  </si>
  <si>
    <t>刘子锐</t>
  </si>
  <si>
    <t>250031519</t>
  </si>
  <si>
    <t>82.2</t>
  </si>
  <si>
    <t>2025013</t>
  </si>
  <si>
    <t>夏培然</t>
  </si>
  <si>
    <t>250031503</t>
  </si>
  <si>
    <t>83.53</t>
  </si>
  <si>
    <t>姚长军</t>
  </si>
  <si>
    <t>250030909</t>
  </si>
  <si>
    <t>75.61</t>
  </si>
  <si>
    <t>王家明</t>
  </si>
  <si>
    <t>250030210</t>
  </si>
  <si>
    <t>63.97</t>
  </si>
  <si>
    <t>海伦市国际贸易促进委员会</t>
  </si>
  <si>
    <t>2025014</t>
  </si>
  <si>
    <t>葛思谣</t>
  </si>
  <si>
    <t>250022117</t>
  </si>
  <si>
    <t>85.08</t>
  </si>
  <si>
    <t>李宇</t>
  </si>
  <si>
    <t>250020604</t>
  </si>
  <si>
    <t>75.83</t>
  </si>
  <si>
    <t>刘健</t>
  </si>
  <si>
    <t>250022419</t>
  </si>
  <si>
    <t>75.57</t>
  </si>
  <si>
    <t>2025015</t>
  </si>
  <si>
    <t>李响</t>
  </si>
  <si>
    <t>250024308</t>
  </si>
  <si>
    <t>81.39</t>
  </si>
  <si>
    <t>程金玲</t>
  </si>
  <si>
    <t>250023908</t>
  </si>
  <si>
    <t>77.75</t>
  </si>
  <si>
    <t>孙琪</t>
  </si>
  <si>
    <t>250020326</t>
  </si>
  <si>
    <t>79.22</t>
  </si>
  <si>
    <t>海伦市社会工作服务中心</t>
  </si>
  <si>
    <t>2025016</t>
  </si>
  <si>
    <t>徐诗佳</t>
  </si>
  <si>
    <t>250041309</t>
  </si>
  <si>
    <t>86.67</t>
  </si>
  <si>
    <t>李红月</t>
  </si>
  <si>
    <t>250040727</t>
  </si>
  <si>
    <t>79.88</t>
  </si>
  <si>
    <t>徐露</t>
  </si>
  <si>
    <t>250040429</t>
  </si>
  <si>
    <t>78.05</t>
  </si>
  <si>
    <t>2025017</t>
  </si>
  <si>
    <t>曾晓晓</t>
  </si>
  <si>
    <t>250040424</t>
  </si>
  <si>
    <t>81.23</t>
  </si>
  <si>
    <t>宋孟洋</t>
  </si>
  <si>
    <t>250040808</t>
  </si>
  <si>
    <t>73.98</t>
  </si>
  <si>
    <t>孙嘉仪</t>
  </si>
  <si>
    <t>250040427</t>
  </si>
  <si>
    <t>73.39</t>
  </si>
  <si>
    <t>2025018</t>
  </si>
  <si>
    <t>宋书羽</t>
  </si>
  <si>
    <t>250040821</t>
  </si>
  <si>
    <t>87.46</t>
  </si>
  <si>
    <t>穆函</t>
  </si>
  <si>
    <t>250040812</t>
  </si>
  <si>
    <t>82.36</t>
  </si>
  <si>
    <t>王莉欣</t>
  </si>
  <si>
    <t>250040111</t>
  </si>
  <si>
    <t>82.65</t>
  </si>
  <si>
    <t>2025019</t>
  </si>
  <si>
    <t>崔伟国</t>
  </si>
  <si>
    <t>250041117</t>
  </si>
  <si>
    <t>87.88</t>
  </si>
  <si>
    <t>程彩成</t>
  </si>
  <si>
    <t>250042016</t>
  </si>
  <si>
    <t>87.62</t>
  </si>
  <si>
    <t>张珈伟</t>
  </si>
  <si>
    <t>250041302</t>
  </si>
  <si>
    <t>82.35</t>
  </si>
  <si>
    <t>霍光</t>
  </si>
  <si>
    <t>250040905</t>
  </si>
  <si>
    <t>吕松龄</t>
  </si>
  <si>
    <t>250041426</t>
  </si>
  <si>
    <t>87.71</t>
  </si>
  <si>
    <t>刘浩然</t>
  </si>
  <si>
    <t>250041122</t>
  </si>
  <si>
    <t>79.71</t>
  </si>
  <si>
    <t>李文静</t>
  </si>
  <si>
    <t>250042028</t>
  </si>
  <si>
    <t>75.42</t>
  </si>
  <si>
    <t>王桐</t>
  </si>
  <si>
    <t>250041712</t>
  </si>
  <si>
    <t>76.07</t>
  </si>
  <si>
    <t>李秋雨</t>
  </si>
  <si>
    <t>250042320</t>
  </si>
  <si>
    <t>76.71</t>
  </si>
  <si>
    <t>放弃</t>
  </si>
  <si>
    <t>海伦市政务服务中心</t>
  </si>
  <si>
    <t>2025020</t>
  </si>
  <si>
    <t>刘澔</t>
  </si>
  <si>
    <t>250041912</t>
  </si>
  <si>
    <t>86.12</t>
  </si>
  <si>
    <t>马佳新</t>
  </si>
  <si>
    <t>250042223</t>
  </si>
  <si>
    <t>80.84</t>
  </si>
  <si>
    <t>郑鑫</t>
  </si>
  <si>
    <t>250041829</t>
  </si>
  <si>
    <t>80.67</t>
  </si>
  <si>
    <t>2025021</t>
  </si>
  <si>
    <t>李硕</t>
  </si>
  <si>
    <t>250041825</t>
  </si>
  <si>
    <t>87.05</t>
  </si>
  <si>
    <t>李姝祎</t>
  </si>
  <si>
    <t>250040925</t>
  </si>
  <si>
    <t>李云博</t>
  </si>
  <si>
    <t>250041001</t>
  </si>
  <si>
    <t>79.85</t>
  </si>
  <si>
    <t>海伦市综合检验检测中心</t>
  </si>
  <si>
    <t>2025022</t>
  </si>
  <si>
    <t>化工产品检测员</t>
  </si>
  <si>
    <t>李洋洋</t>
  </si>
  <si>
    <t>250011327</t>
  </si>
  <si>
    <t>78.26</t>
  </si>
  <si>
    <t>谷俏俏</t>
  </si>
  <si>
    <t>250011026</t>
  </si>
  <si>
    <t>75.91</t>
  </si>
  <si>
    <t>宋翰驰</t>
  </si>
  <si>
    <t>250012301</t>
  </si>
  <si>
    <t>2025023</t>
  </si>
  <si>
    <t>检测数据统计员</t>
  </si>
  <si>
    <t>韩聪</t>
  </si>
  <si>
    <t>250011323</t>
  </si>
  <si>
    <t>86.61</t>
  </si>
  <si>
    <t>刘衍卓</t>
  </si>
  <si>
    <t>250013711</t>
  </si>
  <si>
    <t>79.16</t>
  </si>
  <si>
    <t>张倩</t>
  </si>
  <si>
    <t>250011317</t>
  </si>
  <si>
    <t>76.58</t>
  </si>
  <si>
    <t>李伟柱</t>
  </si>
  <si>
    <t>250013809</t>
  </si>
  <si>
    <t>76.24</t>
  </si>
  <si>
    <t>高玥</t>
  </si>
  <si>
    <t>250010411</t>
  </si>
  <si>
    <t>76.63</t>
  </si>
  <si>
    <t>齐艺纯</t>
  </si>
  <si>
    <t>250013910</t>
  </si>
  <si>
    <t>75.71</t>
  </si>
  <si>
    <t>任天赐</t>
  </si>
  <si>
    <t>250010222</t>
  </si>
  <si>
    <t>76.47</t>
  </si>
  <si>
    <t>刘琪</t>
  </si>
  <si>
    <t>250013516</t>
  </si>
  <si>
    <t>75.34</t>
  </si>
  <si>
    <t>孟瑶</t>
  </si>
  <si>
    <t>250012103</t>
  </si>
  <si>
    <t>75.29</t>
  </si>
  <si>
    <t>2025024</t>
  </si>
  <si>
    <t>自动化设备检验员</t>
  </si>
  <si>
    <t>赵欣宇</t>
  </si>
  <si>
    <t>250010721</t>
  </si>
  <si>
    <t>87</t>
  </si>
  <si>
    <t>刘明奎</t>
  </si>
  <si>
    <t>250013105</t>
  </si>
  <si>
    <t>82.02</t>
  </si>
  <si>
    <t>陆岩</t>
  </si>
  <si>
    <t>250010125</t>
  </si>
  <si>
    <t>82.14</t>
  </si>
  <si>
    <t>2025025</t>
  </si>
  <si>
    <t>计算机操作员</t>
  </si>
  <si>
    <t>栾凯平</t>
  </si>
  <si>
    <t>250013010</t>
  </si>
  <si>
    <t>89.05</t>
  </si>
  <si>
    <t>周广晟</t>
  </si>
  <si>
    <t>250011802</t>
  </si>
  <si>
    <t>84.62</t>
  </si>
  <si>
    <t>刘柏汕</t>
  </si>
  <si>
    <t>250011230</t>
  </si>
  <si>
    <t>83.68</t>
  </si>
  <si>
    <t>海伦市水利事业服务中心</t>
  </si>
  <si>
    <t>2025026</t>
  </si>
  <si>
    <t>周钰</t>
  </si>
  <si>
    <t>250010927</t>
  </si>
  <si>
    <t>85.79</t>
  </si>
  <si>
    <t>潘莹</t>
  </si>
  <si>
    <t>250011227</t>
  </si>
  <si>
    <t>78.72</t>
  </si>
  <si>
    <t>姚发祥</t>
  </si>
  <si>
    <t>250010327</t>
  </si>
  <si>
    <t>72.02</t>
  </si>
  <si>
    <t>常鑫垚</t>
  </si>
  <si>
    <t>250012218</t>
  </si>
  <si>
    <t>66.71</t>
  </si>
  <si>
    <t>师广哲</t>
  </si>
  <si>
    <t>250013617</t>
  </si>
  <si>
    <t>66.11</t>
  </si>
  <si>
    <t>孙鹏越</t>
  </si>
  <si>
    <t>2025027</t>
  </si>
  <si>
    <t>岳珊珊</t>
  </si>
  <si>
    <t>250011018</t>
  </si>
  <si>
    <t>86.58</t>
  </si>
  <si>
    <t>杨博凯</t>
  </si>
  <si>
    <t>250012918</t>
  </si>
  <si>
    <t>78.79</t>
  </si>
  <si>
    <t>侯岩冰</t>
  </si>
  <si>
    <t>250012825</t>
  </si>
  <si>
    <t>83.4</t>
  </si>
  <si>
    <t>2025028</t>
  </si>
  <si>
    <t>郭宁</t>
  </si>
  <si>
    <t>250010919</t>
  </si>
  <si>
    <t>86.46</t>
  </si>
  <si>
    <t>胡森</t>
  </si>
  <si>
    <t>250010825</t>
  </si>
  <si>
    <t>77.45</t>
  </si>
  <si>
    <t>苏世明</t>
  </si>
  <si>
    <t>250010605</t>
  </si>
  <si>
    <t>80.13</t>
  </si>
  <si>
    <t>海伦市农村合作经济经营服务中心</t>
  </si>
  <si>
    <t>2025029</t>
  </si>
  <si>
    <t>赵贺</t>
  </si>
  <si>
    <t>250022830</t>
  </si>
  <si>
    <t>83.41</t>
  </si>
  <si>
    <t>李翔宇</t>
  </si>
  <si>
    <t>250024013</t>
  </si>
  <si>
    <t>吴传航</t>
  </si>
  <si>
    <t>250023309</t>
  </si>
  <si>
    <t>74.93</t>
  </si>
  <si>
    <t>海伦市农业技术推广中心</t>
  </si>
  <si>
    <t>2025030</t>
  </si>
  <si>
    <t>胡博</t>
  </si>
  <si>
    <t>250013330</t>
  </si>
  <si>
    <t>82.44</t>
  </si>
  <si>
    <t>高靖奇</t>
  </si>
  <si>
    <t>250010710</t>
  </si>
  <si>
    <t>66.37</t>
  </si>
  <si>
    <t>孙博</t>
  </si>
  <si>
    <t>250013207</t>
  </si>
  <si>
    <t>2025031</t>
  </si>
  <si>
    <t>张贺爽</t>
  </si>
  <si>
    <t>250013601</t>
  </si>
  <si>
    <t>68.79</t>
  </si>
  <si>
    <t>耿思雨</t>
  </si>
  <si>
    <t>250010308</t>
  </si>
  <si>
    <t>67.79</t>
  </si>
  <si>
    <t>赵雪薇</t>
  </si>
  <si>
    <t>250013808</t>
  </si>
  <si>
    <t>66.7</t>
  </si>
  <si>
    <t>李秋姝</t>
  </si>
  <si>
    <t>250012826</t>
  </si>
  <si>
    <t>64.77</t>
  </si>
  <si>
    <t>赵洋</t>
  </si>
  <si>
    <t>250012119</t>
  </si>
  <si>
    <t>65.01</t>
  </si>
  <si>
    <t>李文龙</t>
  </si>
  <si>
    <t>250012610</t>
  </si>
  <si>
    <t>63.93</t>
  </si>
  <si>
    <t>海伦市网络舆情信息监测服务中心</t>
  </si>
  <si>
    <t>2025032</t>
  </si>
  <si>
    <t>海伦市网络舆情信息监测服务中心科员</t>
  </si>
  <si>
    <t>金明希</t>
  </si>
  <si>
    <t>250011218</t>
  </si>
  <si>
    <t>84.49</t>
  </si>
  <si>
    <t>王贝琦</t>
  </si>
  <si>
    <t>250013715</t>
  </si>
  <si>
    <t>76.2</t>
  </si>
  <si>
    <t>250010720</t>
  </si>
  <si>
    <t>76.55</t>
  </si>
  <si>
    <t>海伦市全民健身中心</t>
  </si>
  <si>
    <t>2025033</t>
  </si>
  <si>
    <t>赛事解说主持人</t>
  </si>
  <si>
    <t>邵书瑶</t>
  </si>
  <si>
    <t>250011506</t>
  </si>
  <si>
    <t>77.03</t>
  </si>
  <si>
    <t>张一帆</t>
  </si>
  <si>
    <t>250011626</t>
  </si>
  <si>
    <t>75.69</t>
  </si>
  <si>
    <t>王爽</t>
  </si>
  <si>
    <t>250011523</t>
  </si>
  <si>
    <t>71.98</t>
  </si>
  <si>
    <t>2025034</t>
  </si>
  <si>
    <t>全民健身宣传员</t>
  </si>
  <si>
    <t>程诗瑶</t>
  </si>
  <si>
    <t>250011908</t>
  </si>
  <si>
    <t>87.38</t>
  </si>
  <si>
    <t>李紫萱</t>
  </si>
  <si>
    <t>250013913</t>
  </si>
  <si>
    <t>纪俊杰</t>
  </si>
  <si>
    <t>250012323</t>
  </si>
  <si>
    <t>78.28</t>
  </si>
  <si>
    <t>海伦市北派二人转传承保护中心</t>
  </si>
  <si>
    <t>2025035</t>
  </si>
  <si>
    <t>二人转演员</t>
  </si>
  <si>
    <t>郑振兴</t>
  </si>
  <si>
    <t>朱宸熠</t>
  </si>
  <si>
    <t>万馨</t>
  </si>
  <si>
    <t>2025036</t>
  </si>
  <si>
    <t>杨明月</t>
  </si>
  <si>
    <t>高玲</t>
  </si>
  <si>
    <t>王月</t>
  </si>
  <si>
    <t>韩志颖</t>
  </si>
  <si>
    <t>金佳慧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</si>
</sst>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2" borderId="3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4">
      <alignment vertical="center"/>
    </xf>
    <xf numFmtId="0" fontId="10" fillId="0" borderId="4">
      <alignment vertical="center"/>
    </xf>
    <xf numFmtId="0" fontId="11" fillId="0" borderId="5">
      <alignment vertical="center"/>
    </xf>
    <xf numFmtId="0" fontId="11" fillId="0" borderId="0">
      <alignment vertical="center"/>
    </xf>
    <xf numFmtId="0" fontId="12" fillId="3" borderId="6">
      <alignment vertical="center"/>
    </xf>
    <xf numFmtId="0" fontId="13" fillId="4" borderId="7">
      <alignment vertical="center"/>
    </xf>
    <xf numFmtId="0" fontId="14" fillId="4" borderId="6">
      <alignment vertical="center"/>
    </xf>
    <xf numFmtId="0" fontId="15" fillId="5" borderId="8">
      <alignment vertical="center"/>
    </xf>
    <xf numFmtId="0" fontId="16" fillId="0" borderId="9">
      <alignment vertical="center"/>
    </xf>
    <xf numFmtId="0" fontId="17" fillId="0" borderId="10">
      <alignment vertical="center"/>
    </xf>
    <xf numFmtId="0" fontId="18" fillId="6" borderId="0">
      <alignment vertical="center"/>
    </xf>
    <xf numFmtId="0" fontId="19" fillId="7" borderId="0">
      <alignment vertical="center"/>
    </xf>
    <xf numFmtId="0" fontId="20" fillId="8" borderId="0">
      <alignment vertical="center"/>
    </xf>
    <xf numFmtId="0" fontId="21" fillId="9" borderId="0">
      <alignment vertical="center"/>
    </xf>
    <xf numFmtId="0" fontId="22" fillId="10" borderId="0">
      <alignment vertical="center"/>
    </xf>
    <xf numFmtId="0" fontId="22" fillId="11" borderId="0">
      <alignment vertical="center"/>
    </xf>
    <xf numFmtId="0" fontId="21" fillId="12" borderId="0">
      <alignment vertical="center"/>
    </xf>
    <xf numFmtId="0" fontId="21" fillId="13" borderId="0">
      <alignment vertical="center"/>
    </xf>
    <xf numFmtId="0" fontId="22" fillId="14" borderId="0">
      <alignment vertical="center"/>
    </xf>
    <xf numFmtId="0" fontId="22" fillId="15" borderId="0">
      <alignment vertical="center"/>
    </xf>
    <xf numFmtId="0" fontId="21" fillId="16" borderId="0">
      <alignment vertical="center"/>
    </xf>
    <xf numFmtId="0" fontId="21" fillId="17" borderId="0">
      <alignment vertical="center"/>
    </xf>
    <xf numFmtId="0" fontId="22" fillId="18" borderId="0">
      <alignment vertical="center"/>
    </xf>
    <xf numFmtId="0" fontId="22" fillId="19" borderId="0">
      <alignment vertical="center"/>
    </xf>
    <xf numFmtId="0" fontId="21" fillId="20" borderId="0">
      <alignment vertical="center"/>
    </xf>
    <xf numFmtId="0" fontId="21" fillId="21" borderId="0">
      <alignment vertical="center"/>
    </xf>
    <xf numFmtId="0" fontId="22" fillId="22" borderId="0">
      <alignment vertical="center"/>
    </xf>
    <xf numFmtId="0" fontId="22" fillId="23" borderId="0">
      <alignment vertical="center"/>
    </xf>
    <xf numFmtId="0" fontId="21" fillId="24" borderId="0">
      <alignment vertical="center"/>
    </xf>
    <xf numFmtId="0" fontId="21" fillId="25" borderId="0">
      <alignment vertical="center"/>
    </xf>
    <xf numFmtId="0" fontId="22" fillId="26" borderId="0">
      <alignment vertical="center"/>
    </xf>
    <xf numFmtId="0" fontId="22" fillId="27" borderId="0">
      <alignment vertical="center"/>
    </xf>
    <xf numFmtId="0" fontId="21" fillId="28" borderId="0">
      <alignment vertical="center"/>
    </xf>
    <xf numFmtId="0" fontId="21" fillId="29" borderId="0">
      <alignment vertical="center"/>
    </xf>
    <xf numFmtId="0" fontId="22" fillId="30" borderId="0">
      <alignment vertical="center"/>
    </xf>
    <xf numFmtId="0" fontId="22" fillId="31" borderId="0">
      <alignment vertical="center"/>
    </xf>
    <xf numFmtId="0" fontId="21" fillId="32" borderId="0">
      <alignment vertical="center"/>
    </xf>
  </cellStyleXfs>
  <cellXfs count="16"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49" fontId="0" fillId="0" borderId="1" xfId="0" applyNumberFormat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1"/>
  <sheetViews>
    <sheetView tabSelected="1" zoomScale="150" zoomScaleNormal="150" workbookViewId="0">
      <selection activeCell="K157" sqref="K157"/>
    </sheetView>
  </sheetViews>
  <sheetFormatPr defaultColWidth="9" defaultRowHeight="16.8"/>
  <cols>
    <col min="1" max="1" width="9" style="1"/>
    <col min="2" max="2" width="34.5" style="1" customWidth="1"/>
    <col min="3" max="3" width="9" style="1"/>
    <col min="4" max="4" width="16.875" style="1" customWidth="1"/>
    <col min="5" max="6" width="9" style="1"/>
    <col min="7" max="7" width="10.375" style="1"/>
    <col min="8" max="13" width="9" style="1"/>
    <col min="14" max="14" width="12.125" style="1" customWidth="1"/>
    <col min="15" max="16384" width="9" style="2"/>
  </cols>
  <sheetData>
    <row r="1" ht="36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0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8" t="s">
        <v>9</v>
      </c>
      <c r="J2" s="4" t="s">
        <v>10</v>
      </c>
      <c r="K2" s="8" t="s">
        <v>11</v>
      </c>
      <c r="L2" s="4" t="s">
        <v>12</v>
      </c>
      <c r="M2" s="4" t="s">
        <v>13</v>
      </c>
      <c r="N2" s="4" t="s">
        <v>14</v>
      </c>
    </row>
    <row r="3" ht="30" customHeight="1" spans="1:14">
      <c r="A3" s="5">
        <v>1</v>
      </c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6" t="s">
        <v>21</v>
      </c>
      <c r="I3" s="4">
        <f t="shared" ref="I3:I66" si="0">H3*0.6</f>
        <v>52.902</v>
      </c>
      <c r="J3" s="4">
        <v>79</v>
      </c>
      <c r="K3" s="4">
        <f t="shared" ref="K3:K12" si="1">J3*0.4</f>
        <v>31.6</v>
      </c>
      <c r="L3" s="9">
        <f t="shared" ref="L3:L12" si="2">I3+K3</f>
        <v>84.502</v>
      </c>
      <c r="M3" s="10" t="s">
        <v>22</v>
      </c>
      <c r="N3" s="4" t="s">
        <v>23</v>
      </c>
    </row>
    <row r="4" ht="30" customHeight="1" spans="1:14">
      <c r="A4" s="5">
        <v>2</v>
      </c>
      <c r="B4" s="5" t="s">
        <v>15</v>
      </c>
      <c r="C4" s="5" t="s">
        <v>16</v>
      </c>
      <c r="D4" s="5" t="s">
        <v>17</v>
      </c>
      <c r="E4" s="5" t="s">
        <v>18</v>
      </c>
      <c r="F4" s="5" t="s">
        <v>24</v>
      </c>
      <c r="G4" s="5" t="s">
        <v>25</v>
      </c>
      <c r="H4" s="6" t="s">
        <v>26</v>
      </c>
      <c r="I4" s="4">
        <f t="shared" si="0"/>
        <v>51.3</v>
      </c>
      <c r="J4" s="4">
        <v>78</v>
      </c>
      <c r="K4" s="4">
        <f t="shared" si="1"/>
        <v>31.2</v>
      </c>
      <c r="L4" s="9">
        <f t="shared" si="2"/>
        <v>82.5</v>
      </c>
      <c r="M4" s="10" t="s">
        <v>27</v>
      </c>
      <c r="N4" s="4" t="s">
        <v>23</v>
      </c>
    </row>
    <row r="5" ht="30" customHeight="1" spans="1:14">
      <c r="A5" s="5">
        <v>3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28</v>
      </c>
      <c r="G5" s="5" t="s">
        <v>29</v>
      </c>
      <c r="H5" s="6" t="s">
        <v>30</v>
      </c>
      <c r="I5" s="4">
        <f t="shared" si="0"/>
        <v>50.946</v>
      </c>
      <c r="J5" s="4">
        <v>78.2</v>
      </c>
      <c r="K5" s="4">
        <f t="shared" si="1"/>
        <v>31.28</v>
      </c>
      <c r="L5" s="9">
        <f t="shared" si="2"/>
        <v>82.226</v>
      </c>
      <c r="M5" s="10" t="s">
        <v>31</v>
      </c>
      <c r="N5" s="4" t="s">
        <v>23</v>
      </c>
    </row>
    <row r="6" ht="30" customHeight="1" spans="1:14">
      <c r="A6" s="5">
        <v>4</v>
      </c>
      <c r="B6" s="5" t="s">
        <v>15</v>
      </c>
      <c r="C6" s="5" t="s">
        <v>16</v>
      </c>
      <c r="D6" s="5" t="s">
        <v>17</v>
      </c>
      <c r="E6" s="5" t="s">
        <v>18</v>
      </c>
      <c r="F6" s="5" t="s">
        <v>32</v>
      </c>
      <c r="G6" s="5" t="s">
        <v>33</v>
      </c>
      <c r="H6" s="6" t="s">
        <v>34</v>
      </c>
      <c r="I6" s="4">
        <f t="shared" si="0"/>
        <v>49.74</v>
      </c>
      <c r="J6" s="4">
        <v>78</v>
      </c>
      <c r="K6" s="4">
        <f t="shared" si="1"/>
        <v>31.2</v>
      </c>
      <c r="L6" s="9">
        <f t="shared" si="2"/>
        <v>80.94</v>
      </c>
      <c r="M6" s="10" t="s">
        <v>18</v>
      </c>
      <c r="N6" s="4" t="s">
        <v>23</v>
      </c>
    </row>
    <row r="7" ht="30" customHeight="1" spans="1:14">
      <c r="A7" s="5">
        <v>5</v>
      </c>
      <c r="B7" s="5" t="s">
        <v>15</v>
      </c>
      <c r="C7" s="5" t="s">
        <v>16</v>
      </c>
      <c r="D7" s="5" t="s">
        <v>17</v>
      </c>
      <c r="E7" s="5" t="s">
        <v>18</v>
      </c>
      <c r="F7" s="5" t="s">
        <v>35</v>
      </c>
      <c r="G7" s="5" t="s">
        <v>36</v>
      </c>
      <c r="H7" s="6" t="s">
        <v>37</v>
      </c>
      <c r="I7" s="4">
        <f t="shared" si="0"/>
        <v>50.346</v>
      </c>
      <c r="J7" s="4">
        <v>71.5</v>
      </c>
      <c r="K7" s="4">
        <f t="shared" si="1"/>
        <v>28.6</v>
      </c>
      <c r="L7" s="9">
        <f t="shared" si="2"/>
        <v>78.946</v>
      </c>
      <c r="M7" s="10" t="s">
        <v>38</v>
      </c>
      <c r="N7" s="4"/>
    </row>
    <row r="8" ht="30" customHeight="1" spans="1:14">
      <c r="A8" s="5">
        <v>6</v>
      </c>
      <c r="B8" s="5" t="s">
        <v>15</v>
      </c>
      <c r="C8" s="5" t="s">
        <v>16</v>
      </c>
      <c r="D8" s="5" t="s">
        <v>17</v>
      </c>
      <c r="E8" s="5" t="s">
        <v>18</v>
      </c>
      <c r="F8" s="5" t="s">
        <v>39</v>
      </c>
      <c r="G8" s="5" t="s">
        <v>40</v>
      </c>
      <c r="H8" s="6" t="s">
        <v>41</v>
      </c>
      <c r="I8" s="4">
        <f t="shared" si="0"/>
        <v>48.516</v>
      </c>
      <c r="J8" s="4">
        <v>74.1</v>
      </c>
      <c r="K8" s="4">
        <f t="shared" si="1"/>
        <v>29.64</v>
      </c>
      <c r="L8" s="9">
        <f t="shared" si="2"/>
        <v>78.156</v>
      </c>
      <c r="M8" s="10" t="s">
        <v>42</v>
      </c>
      <c r="N8" s="4"/>
    </row>
    <row r="9" ht="30" customHeight="1" spans="1:14">
      <c r="A9" s="5">
        <v>7</v>
      </c>
      <c r="B9" s="5" t="s">
        <v>15</v>
      </c>
      <c r="C9" s="5" t="s">
        <v>16</v>
      </c>
      <c r="D9" s="5" t="s">
        <v>17</v>
      </c>
      <c r="E9" s="5" t="s">
        <v>18</v>
      </c>
      <c r="F9" s="5" t="s">
        <v>43</v>
      </c>
      <c r="G9" s="5" t="s">
        <v>44</v>
      </c>
      <c r="H9" s="6" t="s">
        <v>45</v>
      </c>
      <c r="I9" s="4">
        <f t="shared" si="0"/>
        <v>48.864</v>
      </c>
      <c r="J9" s="4">
        <v>72.9</v>
      </c>
      <c r="K9" s="4">
        <f t="shared" si="1"/>
        <v>29.16</v>
      </c>
      <c r="L9" s="9">
        <f t="shared" si="2"/>
        <v>78.024</v>
      </c>
      <c r="M9" s="10" t="s">
        <v>46</v>
      </c>
      <c r="N9" s="4"/>
    </row>
    <row r="10" ht="30" customHeight="1" spans="1:14">
      <c r="A10" s="5">
        <v>8</v>
      </c>
      <c r="B10" s="5" t="s">
        <v>15</v>
      </c>
      <c r="C10" s="5" t="s">
        <v>16</v>
      </c>
      <c r="D10" s="5" t="s">
        <v>17</v>
      </c>
      <c r="E10" s="5" t="s">
        <v>18</v>
      </c>
      <c r="F10" s="5" t="s">
        <v>47</v>
      </c>
      <c r="G10" s="5" t="s">
        <v>48</v>
      </c>
      <c r="H10" s="16" t="s">
        <v>49</v>
      </c>
      <c r="I10" s="4">
        <f t="shared" si="0"/>
        <v>48.48</v>
      </c>
      <c r="J10" s="4">
        <v>73.2</v>
      </c>
      <c r="K10" s="4">
        <f t="shared" si="1"/>
        <v>29.28</v>
      </c>
      <c r="L10" s="9">
        <f t="shared" si="2"/>
        <v>77.76</v>
      </c>
      <c r="M10" s="10" t="s">
        <v>50</v>
      </c>
      <c r="N10" s="4"/>
    </row>
    <row r="11" ht="30" customHeight="1" spans="1:14">
      <c r="A11" s="5">
        <v>9</v>
      </c>
      <c r="B11" s="5" t="s">
        <v>15</v>
      </c>
      <c r="C11" s="5" t="s">
        <v>16</v>
      </c>
      <c r="D11" s="5" t="s">
        <v>17</v>
      </c>
      <c r="E11" s="5" t="s">
        <v>18</v>
      </c>
      <c r="F11" s="5" t="s">
        <v>51</v>
      </c>
      <c r="G11" s="5" t="s">
        <v>52</v>
      </c>
      <c r="H11" s="6" t="s">
        <v>53</v>
      </c>
      <c r="I11" s="4">
        <f t="shared" si="0"/>
        <v>47.712</v>
      </c>
      <c r="J11" s="4">
        <v>73.3</v>
      </c>
      <c r="K11" s="4">
        <f t="shared" si="1"/>
        <v>29.32</v>
      </c>
      <c r="L11" s="9">
        <f t="shared" si="2"/>
        <v>77.032</v>
      </c>
      <c r="M11" s="10" t="s">
        <v>54</v>
      </c>
      <c r="N11" s="4"/>
    </row>
    <row r="12" ht="30" customHeight="1" spans="1:14">
      <c r="A12" s="5">
        <v>10</v>
      </c>
      <c r="B12" s="5" t="s">
        <v>15</v>
      </c>
      <c r="C12" s="5" t="s">
        <v>16</v>
      </c>
      <c r="D12" s="5" t="s">
        <v>17</v>
      </c>
      <c r="E12" s="5" t="s">
        <v>18</v>
      </c>
      <c r="F12" s="5" t="s">
        <v>55</v>
      </c>
      <c r="G12" s="5" t="s">
        <v>56</v>
      </c>
      <c r="H12" s="6" t="s">
        <v>57</v>
      </c>
      <c r="I12" s="4">
        <f t="shared" si="0"/>
        <v>47.682</v>
      </c>
      <c r="J12" s="4">
        <v>73.2</v>
      </c>
      <c r="K12" s="4">
        <f t="shared" si="1"/>
        <v>29.28</v>
      </c>
      <c r="L12" s="9">
        <f t="shared" si="2"/>
        <v>76.962</v>
      </c>
      <c r="M12" s="10" t="s">
        <v>58</v>
      </c>
      <c r="N12" s="4"/>
    </row>
    <row r="13" ht="30" customHeight="1" spans="1:14">
      <c r="A13" s="5">
        <v>11</v>
      </c>
      <c r="B13" s="5" t="s">
        <v>15</v>
      </c>
      <c r="C13" s="5" t="s">
        <v>16</v>
      </c>
      <c r="D13" s="5" t="s">
        <v>17</v>
      </c>
      <c r="E13" s="5" t="s">
        <v>18</v>
      </c>
      <c r="F13" s="5" t="s">
        <v>59</v>
      </c>
      <c r="G13" s="5">
        <v>250021115</v>
      </c>
      <c r="H13" s="6">
        <v>78.62</v>
      </c>
      <c r="I13" s="4">
        <f t="shared" si="0"/>
        <v>47.172</v>
      </c>
      <c r="J13" s="4" t="s">
        <v>60</v>
      </c>
      <c r="K13" s="4"/>
      <c r="L13" s="9"/>
      <c r="M13" s="10"/>
      <c r="N13" s="4"/>
    </row>
    <row r="14" ht="30" customHeight="1" spans="1:14">
      <c r="A14" s="5">
        <v>12</v>
      </c>
      <c r="B14" s="5" t="s">
        <v>15</v>
      </c>
      <c r="C14" s="5" t="s">
        <v>16</v>
      </c>
      <c r="D14" s="5" t="s">
        <v>17</v>
      </c>
      <c r="E14" s="5" t="s">
        <v>18</v>
      </c>
      <c r="F14" s="5" t="s">
        <v>61</v>
      </c>
      <c r="G14" s="5" t="s">
        <v>62</v>
      </c>
      <c r="H14" s="6">
        <v>79.12</v>
      </c>
      <c r="I14" s="4">
        <f t="shared" si="0"/>
        <v>47.472</v>
      </c>
      <c r="J14" s="4" t="s">
        <v>60</v>
      </c>
      <c r="K14" s="4"/>
      <c r="L14" s="9"/>
      <c r="M14" s="10"/>
      <c r="N14" s="4"/>
    </row>
    <row r="15" ht="30" customHeight="1" spans="1:14">
      <c r="A15" s="5">
        <v>13</v>
      </c>
      <c r="B15" s="5" t="s">
        <v>15</v>
      </c>
      <c r="C15" s="5" t="s">
        <v>63</v>
      </c>
      <c r="D15" s="5" t="s">
        <v>64</v>
      </c>
      <c r="E15" s="5" t="s">
        <v>27</v>
      </c>
      <c r="F15" s="5" t="s">
        <v>65</v>
      </c>
      <c r="G15" s="5" t="s">
        <v>66</v>
      </c>
      <c r="H15" s="6" t="s">
        <v>67</v>
      </c>
      <c r="I15" s="4">
        <f t="shared" si="0"/>
        <v>53.73</v>
      </c>
      <c r="J15" s="4">
        <v>77.5</v>
      </c>
      <c r="K15" s="4">
        <f t="shared" ref="K15:K43" si="3">J15*0.4</f>
        <v>31</v>
      </c>
      <c r="L15" s="9">
        <f t="shared" ref="L15:L43" si="4">I15+K15</f>
        <v>84.73</v>
      </c>
      <c r="M15" s="10" t="s">
        <v>22</v>
      </c>
      <c r="N15" s="4" t="s">
        <v>23</v>
      </c>
    </row>
    <row r="16" ht="30" customHeight="1" spans="1:14">
      <c r="A16" s="5">
        <v>14</v>
      </c>
      <c r="B16" s="5" t="s">
        <v>15</v>
      </c>
      <c r="C16" s="5" t="s">
        <v>63</v>
      </c>
      <c r="D16" s="5" t="s">
        <v>64</v>
      </c>
      <c r="E16" s="5" t="s">
        <v>27</v>
      </c>
      <c r="F16" s="5" t="s">
        <v>68</v>
      </c>
      <c r="G16" s="5" t="s">
        <v>69</v>
      </c>
      <c r="H16" s="6" t="s">
        <v>70</v>
      </c>
      <c r="I16" s="4">
        <f t="shared" si="0"/>
        <v>53.586</v>
      </c>
      <c r="J16" s="4">
        <v>77.6</v>
      </c>
      <c r="K16" s="4">
        <f t="shared" si="3"/>
        <v>31.04</v>
      </c>
      <c r="L16" s="9">
        <f t="shared" si="4"/>
        <v>84.626</v>
      </c>
      <c r="M16" s="10" t="s">
        <v>27</v>
      </c>
      <c r="N16" s="4" t="s">
        <v>23</v>
      </c>
    </row>
    <row r="17" ht="30" customHeight="1" spans="1:14">
      <c r="A17" s="5">
        <v>15</v>
      </c>
      <c r="B17" s="5" t="s">
        <v>15</v>
      </c>
      <c r="C17" s="5" t="s">
        <v>63</v>
      </c>
      <c r="D17" s="5" t="s">
        <v>64</v>
      </c>
      <c r="E17" s="5" t="s">
        <v>27</v>
      </c>
      <c r="F17" s="5" t="s">
        <v>71</v>
      </c>
      <c r="G17" s="5" t="s">
        <v>72</v>
      </c>
      <c r="H17" s="6" t="s">
        <v>73</v>
      </c>
      <c r="I17" s="4">
        <f t="shared" si="0"/>
        <v>50.742</v>
      </c>
      <c r="J17" s="4">
        <v>73.4</v>
      </c>
      <c r="K17" s="4">
        <f t="shared" si="3"/>
        <v>29.36</v>
      </c>
      <c r="L17" s="9">
        <f t="shared" si="4"/>
        <v>80.102</v>
      </c>
      <c r="M17" s="10" t="s">
        <v>31</v>
      </c>
      <c r="N17" s="4"/>
    </row>
    <row r="18" ht="30" customHeight="1" spans="1:14">
      <c r="A18" s="5">
        <v>16</v>
      </c>
      <c r="B18" s="5" t="s">
        <v>15</v>
      </c>
      <c r="C18" s="5" t="s">
        <v>63</v>
      </c>
      <c r="D18" s="5" t="s">
        <v>64</v>
      </c>
      <c r="E18" s="5" t="s">
        <v>27</v>
      </c>
      <c r="F18" s="5" t="s">
        <v>74</v>
      </c>
      <c r="G18" s="5" t="s">
        <v>75</v>
      </c>
      <c r="H18" s="6" t="s">
        <v>76</v>
      </c>
      <c r="I18" s="4">
        <f t="shared" si="0"/>
        <v>49.386</v>
      </c>
      <c r="J18" s="4">
        <v>72</v>
      </c>
      <c r="K18" s="4">
        <f t="shared" si="3"/>
        <v>28.8</v>
      </c>
      <c r="L18" s="9">
        <f t="shared" si="4"/>
        <v>78.186</v>
      </c>
      <c r="M18" s="10" t="s">
        <v>18</v>
      </c>
      <c r="N18" s="4"/>
    </row>
    <row r="19" ht="30" customHeight="1" spans="1:14">
      <c r="A19" s="5">
        <v>17</v>
      </c>
      <c r="B19" s="5" t="s">
        <v>15</v>
      </c>
      <c r="C19" s="5" t="s">
        <v>63</v>
      </c>
      <c r="D19" s="5" t="s">
        <v>64</v>
      </c>
      <c r="E19" s="5" t="s">
        <v>27</v>
      </c>
      <c r="F19" s="5" t="s">
        <v>77</v>
      </c>
      <c r="G19" s="5" t="s">
        <v>78</v>
      </c>
      <c r="H19" s="6" t="s">
        <v>79</v>
      </c>
      <c r="I19" s="4">
        <f t="shared" si="0"/>
        <v>48.684</v>
      </c>
      <c r="J19" s="4">
        <v>73.2</v>
      </c>
      <c r="K19" s="4">
        <f t="shared" si="3"/>
        <v>29.28</v>
      </c>
      <c r="L19" s="9">
        <f t="shared" si="4"/>
        <v>77.964</v>
      </c>
      <c r="M19" s="10" t="s">
        <v>38</v>
      </c>
      <c r="N19" s="4"/>
    </row>
    <row r="20" ht="30" customHeight="1" spans="1:14">
      <c r="A20" s="5">
        <v>18</v>
      </c>
      <c r="B20" s="5" t="s">
        <v>15</v>
      </c>
      <c r="C20" s="5" t="s">
        <v>63</v>
      </c>
      <c r="D20" s="5" t="s">
        <v>64</v>
      </c>
      <c r="E20" s="5" t="s">
        <v>27</v>
      </c>
      <c r="F20" s="5" t="s">
        <v>80</v>
      </c>
      <c r="G20" s="5" t="s">
        <v>81</v>
      </c>
      <c r="H20" s="17" t="s">
        <v>82</v>
      </c>
      <c r="I20" s="4">
        <f t="shared" si="0"/>
        <v>49.158</v>
      </c>
      <c r="J20" s="4">
        <v>70.4</v>
      </c>
      <c r="K20" s="4">
        <f t="shared" si="3"/>
        <v>28.16</v>
      </c>
      <c r="L20" s="9">
        <f t="shared" si="4"/>
        <v>77.318</v>
      </c>
      <c r="M20" s="18" t="s">
        <v>42</v>
      </c>
      <c r="N20" s="4"/>
    </row>
    <row r="21" ht="30" customHeight="1" spans="1:14">
      <c r="A21" s="5">
        <v>19</v>
      </c>
      <c r="B21" s="5" t="s">
        <v>15</v>
      </c>
      <c r="C21" s="5" t="s">
        <v>83</v>
      </c>
      <c r="D21" s="5" t="s">
        <v>84</v>
      </c>
      <c r="E21" s="5" t="s">
        <v>27</v>
      </c>
      <c r="F21" s="5" t="s">
        <v>85</v>
      </c>
      <c r="G21" s="5" t="s">
        <v>86</v>
      </c>
      <c r="H21" s="6" t="s">
        <v>87</v>
      </c>
      <c r="I21" s="4">
        <f t="shared" si="0"/>
        <v>53.802</v>
      </c>
      <c r="J21" s="4">
        <v>77.8</v>
      </c>
      <c r="K21" s="4">
        <f t="shared" si="3"/>
        <v>31.12</v>
      </c>
      <c r="L21" s="9">
        <f t="shared" si="4"/>
        <v>84.922</v>
      </c>
      <c r="M21" s="10" t="s">
        <v>22</v>
      </c>
      <c r="N21" s="4" t="s">
        <v>23</v>
      </c>
    </row>
    <row r="22" ht="30" customHeight="1" spans="1:14">
      <c r="A22" s="5">
        <v>20</v>
      </c>
      <c r="B22" s="5" t="s">
        <v>15</v>
      </c>
      <c r="C22" s="5" t="s">
        <v>83</v>
      </c>
      <c r="D22" s="5" t="s">
        <v>84</v>
      </c>
      <c r="E22" s="5" t="s">
        <v>27</v>
      </c>
      <c r="F22" s="5" t="s">
        <v>88</v>
      </c>
      <c r="G22" s="5" t="s">
        <v>89</v>
      </c>
      <c r="H22" s="6" t="s">
        <v>90</v>
      </c>
      <c r="I22" s="4">
        <f t="shared" si="0"/>
        <v>52.656</v>
      </c>
      <c r="J22" s="4">
        <v>78.4</v>
      </c>
      <c r="K22" s="4">
        <f t="shared" si="3"/>
        <v>31.36</v>
      </c>
      <c r="L22" s="9">
        <f t="shared" si="4"/>
        <v>84.016</v>
      </c>
      <c r="M22" s="10" t="s">
        <v>27</v>
      </c>
      <c r="N22" s="4" t="s">
        <v>23</v>
      </c>
    </row>
    <row r="23" ht="30" customHeight="1" spans="1:14">
      <c r="A23" s="5">
        <v>21</v>
      </c>
      <c r="B23" s="5" t="s">
        <v>15</v>
      </c>
      <c r="C23" s="5" t="s">
        <v>83</v>
      </c>
      <c r="D23" s="5" t="s">
        <v>84</v>
      </c>
      <c r="E23" s="5" t="s">
        <v>27</v>
      </c>
      <c r="F23" s="5" t="s">
        <v>91</v>
      </c>
      <c r="G23" s="5" t="s">
        <v>92</v>
      </c>
      <c r="H23" s="6" t="s">
        <v>93</v>
      </c>
      <c r="I23" s="4">
        <f t="shared" si="0"/>
        <v>52.974</v>
      </c>
      <c r="J23" s="4">
        <v>73.4</v>
      </c>
      <c r="K23" s="4">
        <f t="shared" si="3"/>
        <v>29.36</v>
      </c>
      <c r="L23" s="9">
        <f t="shared" si="4"/>
        <v>82.334</v>
      </c>
      <c r="M23" s="10" t="s">
        <v>31</v>
      </c>
      <c r="N23" s="4"/>
    </row>
    <row r="24" ht="30" customHeight="1" spans="1:14">
      <c r="A24" s="5">
        <v>22</v>
      </c>
      <c r="B24" s="5" t="s">
        <v>15</v>
      </c>
      <c r="C24" s="5" t="s">
        <v>83</v>
      </c>
      <c r="D24" s="5" t="s">
        <v>84</v>
      </c>
      <c r="E24" s="5" t="s">
        <v>27</v>
      </c>
      <c r="F24" s="5" t="s">
        <v>94</v>
      </c>
      <c r="G24" s="5" t="s">
        <v>95</v>
      </c>
      <c r="H24" s="6" t="s">
        <v>96</v>
      </c>
      <c r="I24" s="4">
        <f t="shared" si="0"/>
        <v>52.374</v>
      </c>
      <c r="J24" s="4">
        <v>73</v>
      </c>
      <c r="K24" s="4">
        <f t="shared" si="3"/>
        <v>29.2</v>
      </c>
      <c r="L24" s="9">
        <f t="shared" si="4"/>
        <v>81.574</v>
      </c>
      <c r="M24" s="10" t="s">
        <v>18</v>
      </c>
      <c r="N24" s="4"/>
    </row>
    <row r="25" ht="30" customHeight="1" spans="1:14">
      <c r="A25" s="5">
        <v>23</v>
      </c>
      <c r="B25" s="5" t="s">
        <v>15</v>
      </c>
      <c r="C25" s="5" t="s">
        <v>83</v>
      </c>
      <c r="D25" s="5" t="s">
        <v>84</v>
      </c>
      <c r="E25" s="5" t="s">
        <v>27</v>
      </c>
      <c r="F25" s="5" t="s">
        <v>97</v>
      </c>
      <c r="G25" s="5" t="s">
        <v>98</v>
      </c>
      <c r="H25" s="6" t="s">
        <v>99</v>
      </c>
      <c r="I25" s="4">
        <f t="shared" si="0"/>
        <v>48.144</v>
      </c>
      <c r="J25" s="4">
        <v>73.8</v>
      </c>
      <c r="K25" s="4">
        <f t="shared" si="3"/>
        <v>29.52</v>
      </c>
      <c r="L25" s="9">
        <f t="shared" si="4"/>
        <v>77.664</v>
      </c>
      <c r="M25" s="10" t="s">
        <v>38</v>
      </c>
      <c r="N25" s="4"/>
    </row>
    <row r="26" ht="30" customHeight="1" spans="1:14">
      <c r="A26" s="5">
        <v>24</v>
      </c>
      <c r="B26" s="5" t="s">
        <v>15</v>
      </c>
      <c r="C26" s="5" t="s">
        <v>83</v>
      </c>
      <c r="D26" s="5" t="s">
        <v>84</v>
      </c>
      <c r="E26" s="5" t="s">
        <v>27</v>
      </c>
      <c r="F26" s="5" t="s">
        <v>100</v>
      </c>
      <c r="G26" s="5" t="s">
        <v>101</v>
      </c>
      <c r="H26" s="6" t="s">
        <v>102</v>
      </c>
      <c r="I26" s="4">
        <f t="shared" si="0"/>
        <v>47.988</v>
      </c>
      <c r="J26" s="4">
        <v>74</v>
      </c>
      <c r="K26" s="4">
        <f t="shared" si="3"/>
        <v>29.6</v>
      </c>
      <c r="L26" s="9">
        <f t="shared" si="4"/>
        <v>77.588</v>
      </c>
      <c r="M26" s="10" t="s">
        <v>42</v>
      </c>
      <c r="N26" s="4"/>
    </row>
    <row r="27" ht="30" customHeight="1" spans="1:14">
      <c r="A27" s="5">
        <v>25</v>
      </c>
      <c r="B27" s="5" t="s">
        <v>15</v>
      </c>
      <c r="C27" s="5" t="s">
        <v>103</v>
      </c>
      <c r="D27" s="5" t="s">
        <v>104</v>
      </c>
      <c r="E27" s="5" t="s">
        <v>27</v>
      </c>
      <c r="F27" s="5" t="s">
        <v>105</v>
      </c>
      <c r="G27" s="5" t="s">
        <v>106</v>
      </c>
      <c r="H27" s="6" t="s">
        <v>107</v>
      </c>
      <c r="I27" s="4">
        <f t="shared" si="0"/>
        <v>52.152</v>
      </c>
      <c r="J27" s="4">
        <v>79.6</v>
      </c>
      <c r="K27" s="4">
        <f t="shared" si="3"/>
        <v>31.84</v>
      </c>
      <c r="L27" s="9">
        <f t="shared" si="4"/>
        <v>83.992</v>
      </c>
      <c r="M27" s="10" t="s">
        <v>22</v>
      </c>
      <c r="N27" s="4" t="s">
        <v>23</v>
      </c>
    </row>
    <row r="28" ht="30" customHeight="1" spans="1:14">
      <c r="A28" s="5">
        <v>26</v>
      </c>
      <c r="B28" s="5" t="s">
        <v>15</v>
      </c>
      <c r="C28" s="5" t="s">
        <v>103</v>
      </c>
      <c r="D28" s="5" t="s">
        <v>104</v>
      </c>
      <c r="E28" s="5" t="s">
        <v>27</v>
      </c>
      <c r="F28" s="5" t="s">
        <v>108</v>
      </c>
      <c r="G28" s="5" t="s">
        <v>109</v>
      </c>
      <c r="H28" s="17" t="s">
        <v>110</v>
      </c>
      <c r="I28" s="4">
        <f t="shared" si="0"/>
        <v>48.378</v>
      </c>
      <c r="J28" s="4">
        <v>78</v>
      </c>
      <c r="K28" s="4">
        <f t="shared" si="3"/>
        <v>31.2</v>
      </c>
      <c r="L28" s="9">
        <f t="shared" si="4"/>
        <v>79.578</v>
      </c>
      <c r="M28" s="10" t="s">
        <v>27</v>
      </c>
      <c r="N28" s="4" t="s">
        <v>23</v>
      </c>
    </row>
    <row r="29" ht="30" customHeight="1" spans="1:14">
      <c r="A29" s="5">
        <v>27</v>
      </c>
      <c r="B29" s="5" t="s">
        <v>15</v>
      </c>
      <c r="C29" s="5" t="s">
        <v>103</v>
      </c>
      <c r="D29" s="5" t="s">
        <v>104</v>
      </c>
      <c r="E29" s="5" t="s">
        <v>27</v>
      </c>
      <c r="F29" s="5" t="s">
        <v>111</v>
      </c>
      <c r="G29" s="5" t="s">
        <v>112</v>
      </c>
      <c r="H29" s="6" t="s">
        <v>113</v>
      </c>
      <c r="I29" s="4">
        <f t="shared" si="0"/>
        <v>47.814</v>
      </c>
      <c r="J29" s="4">
        <v>74</v>
      </c>
      <c r="K29" s="4">
        <f t="shared" si="3"/>
        <v>29.6</v>
      </c>
      <c r="L29" s="9">
        <f t="shared" si="4"/>
        <v>77.414</v>
      </c>
      <c r="M29" s="10" t="s">
        <v>31</v>
      </c>
      <c r="N29" s="4"/>
    </row>
    <row r="30" ht="30" customHeight="1" spans="1:14">
      <c r="A30" s="5">
        <v>28</v>
      </c>
      <c r="B30" s="5" t="s">
        <v>15</v>
      </c>
      <c r="C30" s="5" t="s">
        <v>103</v>
      </c>
      <c r="D30" s="5" t="s">
        <v>104</v>
      </c>
      <c r="E30" s="5" t="s">
        <v>27</v>
      </c>
      <c r="F30" s="5" t="s">
        <v>114</v>
      </c>
      <c r="G30" s="5" t="s">
        <v>115</v>
      </c>
      <c r="H30" s="6" t="s">
        <v>116</v>
      </c>
      <c r="I30" s="4">
        <f t="shared" si="0"/>
        <v>46.632</v>
      </c>
      <c r="J30" s="4">
        <v>73.4</v>
      </c>
      <c r="K30" s="4">
        <f t="shared" si="3"/>
        <v>29.36</v>
      </c>
      <c r="L30" s="9">
        <f t="shared" si="4"/>
        <v>75.992</v>
      </c>
      <c r="M30" s="10" t="s">
        <v>18</v>
      </c>
      <c r="N30" s="4"/>
    </row>
    <row r="31" ht="30" customHeight="1" spans="1:14">
      <c r="A31" s="5">
        <v>29</v>
      </c>
      <c r="B31" s="5" t="s">
        <v>15</v>
      </c>
      <c r="C31" s="5" t="s">
        <v>103</v>
      </c>
      <c r="D31" s="5" t="s">
        <v>104</v>
      </c>
      <c r="E31" s="5" t="s">
        <v>27</v>
      </c>
      <c r="F31" s="5" t="s">
        <v>117</v>
      </c>
      <c r="G31" s="5" t="s">
        <v>118</v>
      </c>
      <c r="H31" s="6" t="s">
        <v>119</v>
      </c>
      <c r="I31" s="4">
        <f t="shared" si="0"/>
        <v>46.776</v>
      </c>
      <c r="J31" s="4">
        <v>72.9</v>
      </c>
      <c r="K31" s="4">
        <f t="shared" si="3"/>
        <v>29.16</v>
      </c>
      <c r="L31" s="9">
        <f t="shared" si="4"/>
        <v>75.936</v>
      </c>
      <c r="M31" s="10" t="s">
        <v>38</v>
      </c>
      <c r="N31" s="4"/>
    </row>
    <row r="32" ht="30" customHeight="1" spans="1:14">
      <c r="A32" s="5">
        <v>30</v>
      </c>
      <c r="B32" s="5" t="s">
        <v>15</v>
      </c>
      <c r="C32" s="5" t="s">
        <v>103</v>
      </c>
      <c r="D32" s="5" t="s">
        <v>104</v>
      </c>
      <c r="E32" s="5" t="s">
        <v>27</v>
      </c>
      <c r="F32" s="5" t="s">
        <v>120</v>
      </c>
      <c r="G32" s="5" t="s">
        <v>121</v>
      </c>
      <c r="H32" s="6" t="s">
        <v>122</v>
      </c>
      <c r="I32" s="4">
        <f t="shared" si="0"/>
        <v>46.656</v>
      </c>
      <c r="J32" s="4">
        <v>72.8</v>
      </c>
      <c r="K32" s="4">
        <f t="shared" si="3"/>
        <v>29.12</v>
      </c>
      <c r="L32" s="9">
        <f t="shared" si="4"/>
        <v>75.776</v>
      </c>
      <c r="M32" s="10" t="s">
        <v>42</v>
      </c>
      <c r="N32" s="4"/>
    </row>
    <row r="33" ht="30" customHeight="1" spans="1:14">
      <c r="A33" s="5">
        <v>31</v>
      </c>
      <c r="B33" s="5" t="s">
        <v>123</v>
      </c>
      <c r="C33" s="5" t="s">
        <v>124</v>
      </c>
      <c r="D33" s="5" t="s">
        <v>125</v>
      </c>
      <c r="E33" s="5" t="s">
        <v>27</v>
      </c>
      <c r="F33" s="5" t="s">
        <v>126</v>
      </c>
      <c r="G33" s="5" t="s">
        <v>127</v>
      </c>
      <c r="H33" s="6" t="s">
        <v>128</v>
      </c>
      <c r="I33" s="4">
        <f t="shared" si="0"/>
        <v>48.93</v>
      </c>
      <c r="J33" s="4">
        <v>74</v>
      </c>
      <c r="K33" s="4">
        <f t="shared" si="3"/>
        <v>29.6</v>
      </c>
      <c r="L33" s="9">
        <f t="shared" si="4"/>
        <v>78.53</v>
      </c>
      <c r="M33" s="10" t="s">
        <v>22</v>
      </c>
      <c r="N33" s="4" t="s">
        <v>23</v>
      </c>
    </row>
    <row r="34" ht="30" customHeight="1" spans="1:14">
      <c r="A34" s="5">
        <v>32</v>
      </c>
      <c r="B34" s="5" t="s">
        <v>123</v>
      </c>
      <c r="C34" s="5" t="s">
        <v>124</v>
      </c>
      <c r="D34" s="5" t="s">
        <v>125</v>
      </c>
      <c r="E34" s="5" t="s">
        <v>27</v>
      </c>
      <c r="F34" s="5" t="s">
        <v>129</v>
      </c>
      <c r="G34" s="5" t="s">
        <v>130</v>
      </c>
      <c r="H34" s="6" t="s">
        <v>131</v>
      </c>
      <c r="I34" s="4">
        <f t="shared" si="0"/>
        <v>48.408</v>
      </c>
      <c r="J34" s="4">
        <v>72.2</v>
      </c>
      <c r="K34" s="4">
        <f t="shared" si="3"/>
        <v>28.88</v>
      </c>
      <c r="L34" s="9">
        <f t="shared" si="4"/>
        <v>77.288</v>
      </c>
      <c r="M34" s="10" t="s">
        <v>27</v>
      </c>
      <c r="N34" s="4" t="s">
        <v>23</v>
      </c>
    </row>
    <row r="35" ht="30" customHeight="1" spans="1:14">
      <c r="A35" s="5">
        <v>33</v>
      </c>
      <c r="B35" s="5" t="s">
        <v>123</v>
      </c>
      <c r="C35" s="5" t="s">
        <v>124</v>
      </c>
      <c r="D35" s="5" t="s">
        <v>125</v>
      </c>
      <c r="E35" s="5" t="s">
        <v>27</v>
      </c>
      <c r="F35" s="5" t="s">
        <v>132</v>
      </c>
      <c r="G35" s="5" t="s">
        <v>133</v>
      </c>
      <c r="H35" s="6" t="s">
        <v>134</v>
      </c>
      <c r="I35" s="4">
        <f t="shared" si="0"/>
        <v>47.658</v>
      </c>
      <c r="J35" s="4">
        <v>74</v>
      </c>
      <c r="K35" s="4">
        <f t="shared" si="3"/>
        <v>29.6</v>
      </c>
      <c r="L35" s="9">
        <f t="shared" si="4"/>
        <v>77.258</v>
      </c>
      <c r="M35" s="10" t="s">
        <v>31</v>
      </c>
      <c r="N35" s="4"/>
    </row>
    <row r="36" ht="30" customHeight="1" spans="1:14">
      <c r="A36" s="5">
        <v>34</v>
      </c>
      <c r="B36" s="5" t="s">
        <v>123</v>
      </c>
      <c r="C36" s="5" t="s">
        <v>124</v>
      </c>
      <c r="D36" s="5" t="s">
        <v>125</v>
      </c>
      <c r="E36" s="5" t="s">
        <v>27</v>
      </c>
      <c r="F36" s="5" t="s">
        <v>135</v>
      </c>
      <c r="G36" s="5" t="s">
        <v>136</v>
      </c>
      <c r="H36" s="6" t="s">
        <v>137</v>
      </c>
      <c r="I36" s="4">
        <f t="shared" si="0"/>
        <v>47.73</v>
      </c>
      <c r="J36" s="4">
        <v>70.8</v>
      </c>
      <c r="K36" s="4">
        <f t="shared" si="3"/>
        <v>28.32</v>
      </c>
      <c r="L36" s="9">
        <f t="shared" si="4"/>
        <v>76.05</v>
      </c>
      <c r="M36" s="10" t="s">
        <v>18</v>
      </c>
      <c r="N36" s="4"/>
    </row>
    <row r="37" ht="30" customHeight="1" spans="1:14">
      <c r="A37" s="5">
        <v>35</v>
      </c>
      <c r="B37" s="5" t="s">
        <v>123</v>
      </c>
      <c r="C37" s="5" t="s">
        <v>124</v>
      </c>
      <c r="D37" s="5" t="s">
        <v>125</v>
      </c>
      <c r="E37" s="5" t="s">
        <v>27</v>
      </c>
      <c r="F37" s="5" t="s">
        <v>138</v>
      </c>
      <c r="G37" s="5" t="s">
        <v>139</v>
      </c>
      <c r="H37" s="6" t="s">
        <v>140</v>
      </c>
      <c r="I37" s="4">
        <f t="shared" si="0"/>
        <v>44.088</v>
      </c>
      <c r="J37" s="4">
        <v>72.2</v>
      </c>
      <c r="K37" s="4">
        <f t="shared" si="3"/>
        <v>28.88</v>
      </c>
      <c r="L37" s="9">
        <f t="shared" si="4"/>
        <v>72.968</v>
      </c>
      <c r="M37" s="10" t="s">
        <v>38</v>
      </c>
      <c r="N37" s="4"/>
    </row>
    <row r="38" ht="30" customHeight="1" spans="1:14">
      <c r="A38" s="5">
        <v>36</v>
      </c>
      <c r="B38" s="5" t="s">
        <v>123</v>
      </c>
      <c r="C38" s="5" t="s">
        <v>124</v>
      </c>
      <c r="D38" s="5" t="s">
        <v>125</v>
      </c>
      <c r="E38" s="5" t="s">
        <v>27</v>
      </c>
      <c r="F38" s="5" t="s">
        <v>141</v>
      </c>
      <c r="G38" s="5" t="s">
        <v>142</v>
      </c>
      <c r="H38" s="6" t="s">
        <v>143</v>
      </c>
      <c r="I38" s="4">
        <f t="shared" si="0"/>
        <v>44.766</v>
      </c>
      <c r="J38" s="4">
        <v>69.8</v>
      </c>
      <c r="K38" s="4">
        <f t="shared" si="3"/>
        <v>27.92</v>
      </c>
      <c r="L38" s="9">
        <f t="shared" si="4"/>
        <v>72.686</v>
      </c>
      <c r="M38" s="10" t="s">
        <v>42</v>
      </c>
      <c r="N38" s="4"/>
    </row>
    <row r="39" ht="30" customHeight="1" spans="1:14">
      <c r="A39" s="5">
        <v>37</v>
      </c>
      <c r="B39" s="5" t="s">
        <v>144</v>
      </c>
      <c r="C39" s="5" t="s">
        <v>145</v>
      </c>
      <c r="D39" s="5" t="s">
        <v>125</v>
      </c>
      <c r="E39" s="5" t="s">
        <v>22</v>
      </c>
      <c r="F39" s="5" t="s">
        <v>146</v>
      </c>
      <c r="G39" s="5" t="s">
        <v>147</v>
      </c>
      <c r="H39" s="6" t="s">
        <v>148</v>
      </c>
      <c r="I39" s="4">
        <f t="shared" si="0"/>
        <v>51.12</v>
      </c>
      <c r="J39" s="4">
        <v>80</v>
      </c>
      <c r="K39" s="4">
        <f t="shared" si="3"/>
        <v>32</v>
      </c>
      <c r="L39" s="9">
        <f t="shared" si="4"/>
        <v>83.12</v>
      </c>
      <c r="M39" s="10" t="s">
        <v>22</v>
      </c>
      <c r="N39" s="4" t="s">
        <v>23</v>
      </c>
    </row>
    <row r="40" ht="30" customHeight="1" spans="1:14">
      <c r="A40" s="5">
        <v>38</v>
      </c>
      <c r="B40" s="5" t="s">
        <v>144</v>
      </c>
      <c r="C40" s="5" t="s">
        <v>145</v>
      </c>
      <c r="D40" s="5" t="s">
        <v>125</v>
      </c>
      <c r="E40" s="5" t="s">
        <v>22</v>
      </c>
      <c r="F40" s="5" t="s">
        <v>149</v>
      </c>
      <c r="G40" s="5" t="s">
        <v>150</v>
      </c>
      <c r="H40" s="6" t="s">
        <v>151</v>
      </c>
      <c r="I40" s="4">
        <f t="shared" si="0"/>
        <v>48.612</v>
      </c>
      <c r="J40" s="4">
        <v>75.2</v>
      </c>
      <c r="K40" s="4">
        <f t="shared" si="3"/>
        <v>30.08</v>
      </c>
      <c r="L40" s="9">
        <f t="shared" si="4"/>
        <v>78.692</v>
      </c>
      <c r="M40" s="10" t="s">
        <v>27</v>
      </c>
      <c r="N40" s="4"/>
    </row>
    <row r="41" ht="30" customHeight="1" spans="1:14">
      <c r="A41" s="5">
        <v>39</v>
      </c>
      <c r="B41" s="5" t="s">
        <v>144</v>
      </c>
      <c r="C41" s="5" t="s">
        <v>145</v>
      </c>
      <c r="D41" s="5" t="s">
        <v>125</v>
      </c>
      <c r="E41" s="5" t="s">
        <v>22</v>
      </c>
      <c r="F41" s="5" t="s">
        <v>152</v>
      </c>
      <c r="G41" s="5" t="s">
        <v>153</v>
      </c>
      <c r="H41" s="6" t="s">
        <v>154</v>
      </c>
      <c r="I41" s="4">
        <f t="shared" si="0"/>
        <v>48.084</v>
      </c>
      <c r="J41" s="4">
        <v>73.2</v>
      </c>
      <c r="K41" s="4">
        <f t="shared" si="3"/>
        <v>29.28</v>
      </c>
      <c r="L41" s="9">
        <f t="shared" si="4"/>
        <v>77.364</v>
      </c>
      <c r="M41" s="10" t="s">
        <v>31</v>
      </c>
      <c r="N41" s="4"/>
    </row>
    <row r="42" ht="30" customHeight="1" spans="1:14">
      <c r="A42" s="5">
        <v>40</v>
      </c>
      <c r="B42" s="5" t="s">
        <v>144</v>
      </c>
      <c r="C42" s="5" t="s">
        <v>155</v>
      </c>
      <c r="D42" s="5" t="s">
        <v>125</v>
      </c>
      <c r="E42" s="5" t="s">
        <v>22</v>
      </c>
      <c r="F42" s="5" t="s">
        <v>156</v>
      </c>
      <c r="G42" s="5" t="s">
        <v>157</v>
      </c>
      <c r="H42" s="6" t="s">
        <v>93</v>
      </c>
      <c r="I42" s="4">
        <f t="shared" si="0"/>
        <v>52.974</v>
      </c>
      <c r="J42" s="4">
        <v>79</v>
      </c>
      <c r="K42" s="4">
        <f t="shared" si="3"/>
        <v>31.6</v>
      </c>
      <c r="L42" s="9">
        <f t="shared" si="4"/>
        <v>84.574</v>
      </c>
      <c r="M42" s="10" t="s">
        <v>22</v>
      </c>
      <c r="N42" s="4" t="s">
        <v>23</v>
      </c>
    </row>
    <row r="43" ht="30" customHeight="1" spans="1:14">
      <c r="A43" s="5">
        <v>41</v>
      </c>
      <c r="B43" s="5" t="s">
        <v>144</v>
      </c>
      <c r="C43" s="5" t="s">
        <v>155</v>
      </c>
      <c r="D43" s="5" t="s">
        <v>125</v>
      </c>
      <c r="E43" s="5" t="s">
        <v>22</v>
      </c>
      <c r="F43" s="5" t="s">
        <v>158</v>
      </c>
      <c r="G43" s="5" t="s">
        <v>159</v>
      </c>
      <c r="H43" s="6" t="s">
        <v>160</v>
      </c>
      <c r="I43" s="4">
        <f t="shared" si="0"/>
        <v>49.824</v>
      </c>
      <c r="J43" s="4">
        <v>75.6</v>
      </c>
      <c r="K43" s="4">
        <f t="shared" si="3"/>
        <v>30.24</v>
      </c>
      <c r="L43" s="9">
        <f t="shared" si="4"/>
        <v>80.064</v>
      </c>
      <c r="M43" s="10" t="s">
        <v>27</v>
      </c>
      <c r="N43" s="4"/>
    </row>
    <row r="44" ht="30" customHeight="1" spans="1:14">
      <c r="A44" s="5">
        <v>42</v>
      </c>
      <c r="B44" s="5" t="s">
        <v>144</v>
      </c>
      <c r="C44" s="5" t="s">
        <v>155</v>
      </c>
      <c r="D44" s="5" t="s">
        <v>125</v>
      </c>
      <c r="E44" s="5" t="s">
        <v>22</v>
      </c>
      <c r="F44" s="5" t="s">
        <v>161</v>
      </c>
      <c r="G44" s="5" t="s">
        <v>162</v>
      </c>
      <c r="H44" s="6" t="s">
        <v>163</v>
      </c>
      <c r="I44" s="4">
        <f t="shared" si="0"/>
        <v>46.98</v>
      </c>
      <c r="J44" s="4" t="s">
        <v>60</v>
      </c>
      <c r="K44" s="4"/>
      <c r="L44" s="9"/>
      <c r="M44" s="10"/>
      <c r="N44" s="4"/>
    </row>
    <row r="45" ht="30" customHeight="1" spans="1:14">
      <c r="A45" s="5">
        <v>43</v>
      </c>
      <c r="B45" s="5" t="s">
        <v>144</v>
      </c>
      <c r="C45" s="5" t="s">
        <v>164</v>
      </c>
      <c r="D45" s="5" t="s">
        <v>125</v>
      </c>
      <c r="E45" s="5" t="s">
        <v>22</v>
      </c>
      <c r="F45" s="5" t="s">
        <v>165</v>
      </c>
      <c r="G45" s="5" t="s">
        <v>166</v>
      </c>
      <c r="H45" s="6" t="s">
        <v>167</v>
      </c>
      <c r="I45" s="4">
        <f t="shared" si="0"/>
        <v>51.546</v>
      </c>
      <c r="J45" s="4">
        <v>79.2</v>
      </c>
      <c r="K45" s="4">
        <f t="shared" ref="K45:K85" si="5">J45*0.4</f>
        <v>31.68</v>
      </c>
      <c r="L45" s="9">
        <f t="shared" ref="L45:L85" si="6">I45+K45</f>
        <v>83.226</v>
      </c>
      <c r="M45" s="10" t="s">
        <v>22</v>
      </c>
      <c r="N45" s="4" t="s">
        <v>23</v>
      </c>
    </row>
    <row r="46" ht="30" customHeight="1" spans="1:14">
      <c r="A46" s="5">
        <v>44</v>
      </c>
      <c r="B46" s="5" t="s">
        <v>144</v>
      </c>
      <c r="C46" s="5" t="s">
        <v>164</v>
      </c>
      <c r="D46" s="5" t="s">
        <v>125</v>
      </c>
      <c r="E46" s="5" t="s">
        <v>22</v>
      </c>
      <c r="F46" s="5" t="s">
        <v>168</v>
      </c>
      <c r="G46" s="5" t="s">
        <v>169</v>
      </c>
      <c r="H46" s="6" t="s">
        <v>170</v>
      </c>
      <c r="I46" s="4">
        <f t="shared" si="0"/>
        <v>47.082</v>
      </c>
      <c r="J46" s="4">
        <v>74</v>
      </c>
      <c r="K46" s="4">
        <f t="shared" si="5"/>
        <v>29.6</v>
      </c>
      <c r="L46" s="9">
        <f t="shared" si="6"/>
        <v>76.682</v>
      </c>
      <c r="M46" s="10" t="s">
        <v>27</v>
      </c>
      <c r="N46" s="4"/>
    </row>
    <row r="47" ht="30" customHeight="1" spans="1:14">
      <c r="A47" s="5">
        <v>45</v>
      </c>
      <c r="B47" s="5" t="s">
        <v>144</v>
      </c>
      <c r="C47" s="5" t="s">
        <v>164</v>
      </c>
      <c r="D47" s="5" t="s">
        <v>125</v>
      </c>
      <c r="E47" s="5" t="s">
        <v>22</v>
      </c>
      <c r="F47" s="5" t="s">
        <v>171</v>
      </c>
      <c r="G47" s="5" t="s">
        <v>172</v>
      </c>
      <c r="H47" s="6" t="s">
        <v>173</v>
      </c>
      <c r="I47" s="4">
        <f t="shared" si="0"/>
        <v>46.446</v>
      </c>
      <c r="J47" s="4">
        <v>69</v>
      </c>
      <c r="K47" s="4">
        <f t="shared" si="5"/>
        <v>27.6</v>
      </c>
      <c r="L47" s="9">
        <f t="shared" si="6"/>
        <v>74.046</v>
      </c>
      <c r="M47" s="10" t="s">
        <v>31</v>
      </c>
      <c r="N47" s="4"/>
    </row>
    <row r="48" ht="30" customHeight="1" spans="1:14">
      <c r="A48" s="5">
        <v>46</v>
      </c>
      <c r="B48" s="5" t="s">
        <v>144</v>
      </c>
      <c r="C48" s="5" t="s">
        <v>174</v>
      </c>
      <c r="D48" s="5" t="s">
        <v>125</v>
      </c>
      <c r="E48" s="5" t="s">
        <v>22</v>
      </c>
      <c r="F48" s="5" t="s">
        <v>175</v>
      </c>
      <c r="G48" s="5" t="s">
        <v>176</v>
      </c>
      <c r="H48" s="6" t="s">
        <v>177</v>
      </c>
      <c r="I48" s="4">
        <f t="shared" si="0"/>
        <v>52.302</v>
      </c>
      <c r="J48" s="4">
        <v>79.2</v>
      </c>
      <c r="K48" s="4">
        <f t="shared" si="5"/>
        <v>31.68</v>
      </c>
      <c r="L48" s="9">
        <f t="shared" si="6"/>
        <v>83.982</v>
      </c>
      <c r="M48" s="10" t="s">
        <v>22</v>
      </c>
      <c r="N48" s="4" t="s">
        <v>23</v>
      </c>
    </row>
    <row r="49" ht="30" customHeight="1" spans="1:14">
      <c r="A49" s="5">
        <v>47</v>
      </c>
      <c r="B49" s="5" t="s">
        <v>144</v>
      </c>
      <c r="C49" s="5" t="s">
        <v>174</v>
      </c>
      <c r="D49" s="5" t="s">
        <v>125</v>
      </c>
      <c r="E49" s="5" t="s">
        <v>22</v>
      </c>
      <c r="F49" s="5" t="s">
        <v>178</v>
      </c>
      <c r="G49" s="5" t="s">
        <v>179</v>
      </c>
      <c r="H49" s="6" t="s">
        <v>180</v>
      </c>
      <c r="I49" s="4">
        <f t="shared" si="0"/>
        <v>47.178</v>
      </c>
      <c r="J49" s="4">
        <v>75.2</v>
      </c>
      <c r="K49" s="4">
        <f t="shared" si="5"/>
        <v>30.08</v>
      </c>
      <c r="L49" s="9">
        <f t="shared" si="6"/>
        <v>77.258</v>
      </c>
      <c r="M49" s="10" t="s">
        <v>27</v>
      </c>
      <c r="N49" s="4"/>
    </row>
    <row r="50" ht="30" customHeight="1" spans="1:14">
      <c r="A50" s="5">
        <v>48</v>
      </c>
      <c r="B50" s="5" t="s">
        <v>144</v>
      </c>
      <c r="C50" s="5" t="s">
        <v>174</v>
      </c>
      <c r="D50" s="5" t="s">
        <v>125</v>
      </c>
      <c r="E50" s="5" t="s">
        <v>22</v>
      </c>
      <c r="F50" s="5" t="s">
        <v>181</v>
      </c>
      <c r="G50" s="5" t="s">
        <v>182</v>
      </c>
      <c r="H50" s="6" t="s">
        <v>183</v>
      </c>
      <c r="I50" s="4">
        <f t="shared" si="0"/>
        <v>44.64</v>
      </c>
      <c r="J50" s="4">
        <v>71.4</v>
      </c>
      <c r="K50" s="4">
        <f t="shared" si="5"/>
        <v>28.56</v>
      </c>
      <c r="L50" s="9">
        <f t="shared" si="6"/>
        <v>73.2</v>
      </c>
      <c r="M50" s="10" t="s">
        <v>31</v>
      </c>
      <c r="N50" s="4"/>
    </row>
    <row r="51" ht="30" customHeight="1" spans="1:14">
      <c r="A51" s="5">
        <v>49</v>
      </c>
      <c r="B51" s="5" t="s">
        <v>184</v>
      </c>
      <c r="C51" s="5" t="s">
        <v>185</v>
      </c>
      <c r="D51" s="5" t="s">
        <v>125</v>
      </c>
      <c r="E51" s="5" t="s">
        <v>22</v>
      </c>
      <c r="F51" s="5" t="s">
        <v>186</v>
      </c>
      <c r="G51" s="5" t="s">
        <v>187</v>
      </c>
      <c r="H51" s="6" t="s">
        <v>188</v>
      </c>
      <c r="I51" s="4">
        <f t="shared" si="0"/>
        <v>50.292</v>
      </c>
      <c r="J51" s="4">
        <v>79</v>
      </c>
      <c r="K51" s="4">
        <f t="shared" si="5"/>
        <v>31.6</v>
      </c>
      <c r="L51" s="9">
        <f t="shared" si="6"/>
        <v>81.892</v>
      </c>
      <c r="M51" s="10" t="s">
        <v>22</v>
      </c>
      <c r="N51" s="4" t="s">
        <v>23</v>
      </c>
    </row>
    <row r="52" ht="30" customHeight="1" spans="1:14">
      <c r="A52" s="5">
        <v>50</v>
      </c>
      <c r="B52" s="5" t="s">
        <v>184</v>
      </c>
      <c r="C52" s="5" t="s">
        <v>185</v>
      </c>
      <c r="D52" s="5" t="s">
        <v>125</v>
      </c>
      <c r="E52" s="5" t="s">
        <v>22</v>
      </c>
      <c r="F52" s="5" t="s">
        <v>189</v>
      </c>
      <c r="G52" s="5" t="s">
        <v>190</v>
      </c>
      <c r="H52" s="6" t="s">
        <v>191</v>
      </c>
      <c r="I52" s="4">
        <f t="shared" si="0"/>
        <v>50.55</v>
      </c>
      <c r="J52" s="4">
        <v>73.8</v>
      </c>
      <c r="K52" s="4">
        <f t="shared" si="5"/>
        <v>29.52</v>
      </c>
      <c r="L52" s="9">
        <f t="shared" si="6"/>
        <v>80.07</v>
      </c>
      <c r="M52" s="10" t="s">
        <v>27</v>
      </c>
      <c r="N52" s="4"/>
    </row>
    <row r="53" ht="30" customHeight="1" spans="1:14">
      <c r="A53" s="5">
        <v>51</v>
      </c>
      <c r="B53" s="5" t="s">
        <v>184</v>
      </c>
      <c r="C53" s="5" t="s">
        <v>185</v>
      </c>
      <c r="D53" s="5" t="s">
        <v>125</v>
      </c>
      <c r="E53" s="5" t="s">
        <v>22</v>
      </c>
      <c r="F53" s="5" t="s">
        <v>192</v>
      </c>
      <c r="G53" s="5" t="s">
        <v>193</v>
      </c>
      <c r="H53" s="6" t="s">
        <v>194</v>
      </c>
      <c r="I53" s="4">
        <f t="shared" si="0"/>
        <v>49.746</v>
      </c>
      <c r="J53" s="4">
        <v>75.2</v>
      </c>
      <c r="K53" s="4">
        <f t="shared" si="5"/>
        <v>30.08</v>
      </c>
      <c r="L53" s="9">
        <f t="shared" si="6"/>
        <v>79.826</v>
      </c>
      <c r="M53" s="10" t="s">
        <v>31</v>
      </c>
      <c r="N53" s="4"/>
    </row>
    <row r="54" ht="30" customHeight="1" spans="1:14">
      <c r="A54" s="5">
        <v>52</v>
      </c>
      <c r="B54" s="5" t="s">
        <v>184</v>
      </c>
      <c r="C54" s="5" t="s">
        <v>195</v>
      </c>
      <c r="D54" s="5" t="s">
        <v>125</v>
      </c>
      <c r="E54" s="5" t="s">
        <v>22</v>
      </c>
      <c r="F54" s="5" t="s">
        <v>196</v>
      </c>
      <c r="G54" s="5" t="s">
        <v>197</v>
      </c>
      <c r="H54" s="6" t="s">
        <v>34</v>
      </c>
      <c r="I54" s="4">
        <f t="shared" si="0"/>
        <v>49.74</v>
      </c>
      <c r="J54" s="4">
        <v>79.4</v>
      </c>
      <c r="K54" s="4">
        <f t="shared" si="5"/>
        <v>31.76</v>
      </c>
      <c r="L54" s="9">
        <f t="shared" si="6"/>
        <v>81.5</v>
      </c>
      <c r="M54" s="10" t="s">
        <v>22</v>
      </c>
      <c r="N54" s="4" t="s">
        <v>23</v>
      </c>
    </row>
    <row r="55" ht="30" customHeight="1" spans="1:14">
      <c r="A55" s="5">
        <v>53</v>
      </c>
      <c r="B55" s="5" t="s">
        <v>184</v>
      </c>
      <c r="C55" s="5" t="s">
        <v>195</v>
      </c>
      <c r="D55" s="5" t="s">
        <v>125</v>
      </c>
      <c r="E55" s="5" t="s">
        <v>22</v>
      </c>
      <c r="F55" s="5" t="s">
        <v>198</v>
      </c>
      <c r="G55" s="5" t="s">
        <v>199</v>
      </c>
      <c r="H55" s="6" t="s">
        <v>200</v>
      </c>
      <c r="I55" s="4">
        <f t="shared" si="0"/>
        <v>42.96</v>
      </c>
      <c r="J55" s="4">
        <v>73.8</v>
      </c>
      <c r="K55" s="4">
        <f t="shared" si="5"/>
        <v>29.52</v>
      </c>
      <c r="L55" s="9">
        <f t="shared" si="6"/>
        <v>72.48</v>
      </c>
      <c r="M55" s="10" t="s">
        <v>27</v>
      </c>
      <c r="N55" s="4"/>
    </row>
    <row r="56" ht="30" customHeight="1" spans="1:14">
      <c r="A56" s="5">
        <v>54</v>
      </c>
      <c r="B56" s="5" t="s">
        <v>184</v>
      </c>
      <c r="C56" s="5" t="s">
        <v>195</v>
      </c>
      <c r="D56" s="5" t="s">
        <v>125</v>
      </c>
      <c r="E56" s="5" t="s">
        <v>22</v>
      </c>
      <c r="F56" s="5" t="s">
        <v>201</v>
      </c>
      <c r="G56" s="5" t="s">
        <v>202</v>
      </c>
      <c r="H56" s="6" t="s">
        <v>203</v>
      </c>
      <c r="I56" s="4">
        <f t="shared" si="0"/>
        <v>43.332</v>
      </c>
      <c r="J56" s="4">
        <v>70.8</v>
      </c>
      <c r="K56" s="4">
        <f t="shared" si="5"/>
        <v>28.32</v>
      </c>
      <c r="L56" s="9">
        <f t="shared" si="6"/>
        <v>71.652</v>
      </c>
      <c r="M56" s="10" t="s">
        <v>31</v>
      </c>
      <c r="N56" s="4"/>
    </row>
    <row r="57" ht="30" customHeight="1" spans="1:14">
      <c r="A57" s="5">
        <v>55</v>
      </c>
      <c r="B57" s="5" t="s">
        <v>184</v>
      </c>
      <c r="C57" s="5" t="s">
        <v>204</v>
      </c>
      <c r="D57" s="5" t="s">
        <v>125</v>
      </c>
      <c r="E57" s="5" t="s">
        <v>22</v>
      </c>
      <c r="F57" s="5" t="s">
        <v>205</v>
      </c>
      <c r="G57" s="5" t="s">
        <v>206</v>
      </c>
      <c r="H57" s="6" t="s">
        <v>207</v>
      </c>
      <c r="I57" s="4">
        <f t="shared" si="0"/>
        <v>53.202</v>
      </c>
      <c r="J57" s="4">
        <v>79.6</v>
      </c>
      <c r="K57" s="4">
        <f t="shared" si="5"/>
        <v>31.84</v>
      </c>
      <c r="L57" s="9">
        <f t="shared" si="6"/>
        <v>85.042</v>
      </c>
      <c r="M57" s="10" t="s">
        <v>22</v>
      </c>
      <c r="N57" s="4" t="s">
        <v>23</v>
      </c>
    </row>
    <row r="58" ht="30" customHeight="1" spans="1:14">
      <c r="A58" s="5">
        <v>56</v>
      </c>
      <c r="B58" s="5" t="s">
        <v>184</v>
      </c>
      <c r="C58" s="5" t="s">
        <v>204</v>
      </c>
      <c r="D58" s="5" t="s">
        <v>125</v>
      </c>
      <c r="E58" s="5" t="s">
        <v>22</v>
      </c>
      <c r="F58" s="5" t="s">
        <v>208</v>
      </c>
      <c r="G58" s="5" t="s">
        <v>209</v>
      </c>
      <c r="H58" s="6" t="s">
        <v>210</v>
      </c>
      <c r="I58" s="4">
        <f t="shared" si="0"/>
        <v>49.392</v>
      </c>
      <c r="J58" s="4">
        <v>73.2</v>
      </c>
      <c r="K58" s="4">
        <f t="shared" si="5"/>
        <v>29.28</v>
      </c>
      <c r="L58" s="9">
        <f t="shared" si="6"/>
        <v>78.672</v>
      </c>
      <c r="M58" s="10" t="s">
        <v>27</v>
      </c>
      <c r="N58" s="4"/>
    </row>
    <row r="59" ht="30" customHeight="1" spans="1:14">
      <c r="A59" s="5">
        <v>57</v>
      </c>
      <c r="B59" s="5" t="s">
        <v>184</v>
      </c>
      <c r="C59" s="5" t="s">
        <v>204</v>
      </c>
      <c r="D59" s="5" t="s">
        <v>125</v>
      </c>
      <c r="E59" s="5" t="s">
        <v>22</v>
      </c>
      <c r="F59" s="5" t="s">
        <v>211</v>
      </c>
      <c r="G59" s="5" t="s">
        <v>212</v>
      </c>
      <c r="H59" s="6" t="s">
        <v>213</v>
      </c>
      <c r="I59" s="4">
        <f t="shared" si="0"/>
        <v>49.32</v>
      </c>
      <c r="J59" s="4">
        <v>71.8</v>
      </c>
      <c r="K59" s="4">
        <f t="shared" si="5"/>
        <v>28.72</v>
      </c>
      <c r="L59" s="9">
        <f t="shared" si="6"/>
        <v>78.04</v>
      </c>
      <c r="M59" s="10" t="s">
        <v>31</v>
      </c>
      <c r="N59" s="4"/>
    </row>
    <row r="60" ht="30" customHeight="1" spans="1:14">
      <c r="A60" s="5">
        <v>58</v>
      </c>
      <c r="B60" s="5" t="s">
        <v>184</v>
      </c>
      <c r="C60" s="5" t="s">
        <v>214</v>
      </c>
      <c r="D60" s="5" t="s">
        <v>125</v>
      </c>
      <c r="E60" s="5" t="s">
        <v>22</v>
      </c>
      <c r="F60" s="5" t="s">
        <v>215</v>
      </c>
      <c r="G60" s="5" t="s">
        <v>216</v>
      </c>
      <c r="H60" s="6" t="s">
        <v>217</v>
      </c>
      <c r="I60" s="4">
        <f t="shared" si="0"/>
        <v>50.118</v>
      </c>
      <c r="J60" s="4">
        <v>80</v>
      </c>
      <c r="K60" s="4">
        <f t="shared" si="5"/>
        <v>32</v>
      </c>
      <c r="L60" s="9">
        <f t="shared" si="6"/>
        <v>82.118</v>
      </c>
      <c r="M60" s="10" t="s">
        <v>22</v>
      </c>
      <c r="N60" s="4" t="s">
        <v>23</v>
      </c>
    </row>
    <row r="61" ht="30" customHeight="1" spans="1:14">
      <c r="A61" s="5">
        <v>59</v>
      </c>
      <c r="B61" s="5" t="s">
        <v>184</v>
      </c>
      <c r="C61" s="5" t="s">
        <v>214</v>
      </c>
      <c r="D61" s="5" t="s">
        <v>125</v>
      </c>
      <c r="E61" s="5" t="s">
        <v>22</v>
      </c>
      <c r="F61" s="5" t="s">
        <v>218</v>
      </c>
      <c r="G61" s="5" t="s">
        <v>219</v>
      </c>
      <c r="H61" s="6" t="s">
        <v>220</v>
      </c>
      <c r="I61" s="4">
        <f t="shared" si="0"/>
        <v>45.366</v>
      </c>
      <c r="J61" s="4">
        <v>73.2</v>
      </c>
      <c r="K61" s="4">
        <f t="shared" si="5"/>
        <v>29.28</v>
      </c>
      <c r="L61" s="9">
        <f t="shared" si="6"/>
        <v>74.646</v>
      </c>
      <c r="M61" s="10" t="s">
        <v>27</v>
      </c>
      <c r="N61" s="4"/>
    </row>
    <row r="62" ht="30" customHeight="1" spans="1:14">
      <c r="A62" s="5">
        <v>60</v>
      </c>
      <c r="B62" s="5" t="s">
        <v>184</v>
      </c>
      <c r="C62" s="5" t="s">
        <v>214</v>
      </c>
      <c r="D62" s="5" t="s">
        <v>125</v>
      </c>
      <c r="E62" s="5" t="s">
        <v>22</v>
      </c>
      <c r="F62" s="5" t="s">
        <v>221</v>
      </c>
      <c r="G62" s="5" t="s">
        <v>222</v>
      </c>
      <c r="H62" s="6" t="s">
        <v>223</v>
      </c>
      <c r="I62" s="4">
        <f t="shared" si="0"/>
        <v>38.382</v>
      </c>
      <c r="J62" s="4">
        <v>71.6</v>
      </c>
      <c r="K62" s="4">
        <f t="shared" si="5"/>
        <v>28.64</v>
      </c>
      <c r="L62" s="9">
        <f t="shared" si="6"/>
        <v>67.022</v>
      </c>
      <c r="M62" s="10" t="s">
        <v>31</v>
      </c>
      <c r="N62" s="4"/>
    </row>
    <row r="63" ht="30" customHeight="1" spans="1:14">
      <c r="A63" s="5">
        <v>61</v>
      </c>
      <c r="B63" s="5" t="s">
        <v>224</v>
      </c>
      <c r="C63" s="5" t="s">
        <v>225</v>
      </c>
      <c r="D63" s="5" t="s">
        <v>125</v>
      </c>
      <c r="E63" s="5" t="s">
        <v>22</v>
      </c>
      <c r="F63" s="5" t="s">
        <v>226</v>
      </c>
      <c r="G63" s="5" t="s">
        <v>227</v>
      </c>
      <c r="H63" s="6" t="s">
        <v>228</v>
      </c>
      <c r="I63" s="4">
        <f t="shared" si="0"/>
        <v>51.048</v>
      </c>
      <c r="J63" s="4">
        <v>76</v>
      </c>
      <c r="K63" s="4">
        <f t="shared" si="5"/>
        <v>30.4</v>
      </c>
      <c r="L63" s="9">
        <f t="shared" si="6"/>
        <v>81.448</v>
      </c>
      <c r="M63" s="10" t="s">
        <v>22</v>
      </c>
      <c r="N63" s="4" t="s">
        <v>23</v>
      </c>
    </row>
    <row r="64" ht="30" customHeight="1" spans="1:14">
      <c r="A64" s="5">
        <v>62</v>
      </c>
      <c r="B64" s="5" t="s">
        <v>224</v>
      </c>
      <c r="C64" s="5" t="s">
        <v>225</v>
      </c>
      <c r="D64" s="5" t="s">
        <v>125</v>
      </c>
      <c r="E64" s="5" t="s">
        <v>22</v>
      </c>
      <c r="F64" s="5" t="s">
        <v>229</v>
      </c>
      <c r="G64" s="5" t="s">
        <v>230</v>
      </c>
      <c r="H64" s="6" t="s">
        <v>231</v>
      </c>
      <c r="I64" s="4">
        <f t="shared" si="0"/>
        <v>45.498</v>
      </c>
      <c r="J64" s="4">
        <v>75.6</v>
      </c>
      <c r="K64" s="4">
        <f t="shared" si="5"/>
        <v>30.24</v>
      </c>
      <c r="L64" s="9">
        <f t="shared" si="6"/>
        <v>75.738</v>
      </c>
      <c r="M64" s="10" t="s">
        <v>27</v>
      </c>
      <c r="N64" s="4"/>
    </row>
    <row r="65" ht="30" customHeight="1" spans="1:14">
      <c r="A65" s="5">
        <v>63</v>
      </c>
      <c r="B65" s="5" t="s">
        <v>224</v>
      </c>
      <c r="C65" s="5" t="s">
        <v>225</v>
      </c>
      <c r="D65" s="5" t="s">
        <v>125</v>
      </c>
      <c r="E65" s="5" t="s">
        <v>22</v>
      </c>
      <c r="F65" s="5" t="s">
        <v>232</v>
      </c>
      <c r="G65" s="5" t="s">
        <v>233</v>
      </c>
      <c r="H65" s="6" t="s">
        <v>234</v>
      </c>
      <c r="I65" s="4">
        <f t="shared" si="0"/>
        <v>45.342</v>
      </c>
      <c r="J65" s="4">
        <v>75.6</v>
      </c>
      <c r="K65" s="4">
        <f t="shared" si="5"/>
        <v>30.24</v>
      </c>
      <c r="L65" s="9">
        <f t="shared" si="6"/>
        <v>75.582</v>
      </c>
      <c r="M65" s="10" t="s">
        <v>31</v>
      </c>
      <c r="N65" s="4"/>
    </row>
    <row r="66" ht="30" customHeight="1" spans="1:14">
      <c r="A66" s="5">
        <v>64</v>
      </c>
      <c r="B66" s="5" t="s">
        <v>224</v>
      </c>
      <c r="C66" s="5" t="s">
        <v>235</v>
      </c>
      <c r="D66" s="5" t="s">
        <v>125</v>
      </c>
      <c r="E66" s="5" t="s">
        <v>22</v>
      </c>
      <c r="F66" s="5" t="s">
        <v>236</v>
      </c>
      <c r="G66" s="5" t="s">
        <v>237</v>
      </c>
      <c r="H66" s="6" t="s">
        <v>238</v>
      </c>
      <c r="I66" s="4">
        <f t="shared" si="0"/>
        <v>48.834</v>
      </c>
      <c r="J66" s="4">
        <v>74.4</v>
      </c>
      <c r="K66" s="4">
        <f t="shared" si="5"/>
        <v>29.76</v>
      </c>
      <c r="L66" s="9">
        <f t="shared" si="6"/>
        <v>78.594</v>
      </c>
      <c r="M66" s="10" t="s">
        <v>22</v>
      </c>
      <c r="N66" s="4" t="s">
        <v>23</v>
      </c>
    </row>
    <row r="67" ht="30" customHeight="1" spans="1:14">
      <c r="A67" s="5">
        <v>65</v>
      </c>
      <c r="B67" s="5" t="s">
        <v>224</v>
      </c>
      <c r="C67" s="5" t="s">
        <v>235</v>
      </c>
      <c r="D67" s="5" t="s">
        <v>125</v>
      </c>
      <c r="E67" s="5" t="s">
        <v>22</v>
      </c>
      <c r="F67" s="5" t="s">
        <v>239</v>
      </c>
      <c r="G67" s="5" t="s">
        <v>240</v>
      </c>
      <c r="H67" s="6" t="s">
        <v>241</v>
      </c>
      <c r="I67" s="4">
        <f t="shared" ref="I67:I130" si="7">H67*0.6</f>
        <v>46.65</v>
      </c>
      <c r="J67" s="4">
        <v>77.8</v>
      </c>
      <c r="K67" s="4">
        <f t="shared" si="5"/>
        <v>31.12</v>
      </c>
      <c r="L67" s="9">
        <f t="shared" si="6"/>
        <v>77.77</v>
      </c>
      <c r="M67" s="10" t="s">
        <v>27</v>
      </c>
      <c r="N67" s="4"/>
    </row>
    <row r="68" ht="30" customHeight="1" spans="1:14">
      <c r="A68" s="5">
        <v>66</v>
      </c>
      <c r="B68" s="5" t="s">
        <v>224</v>
      </c>
      <c r="C68" s="5" t="s">
        <v>235</v>
      </c>
      <c r="D68" s="5" t="s">
        <v>125</v>
      </c>
      <c r="E68" s="5" t="s">
        <v>22</v>
      </c>
      <c r="F68" s="5" t="s">
        <v>242</v>
      </c>
      <c r="G68" s="5" t="s">
        <v>243</v>
      </c>
      <c r="H68" s="6" t="s">
        <v>244</v>
      </c>
      <c r="I68" s="4">
        <f t="shared" si="7"/>
        <v>47.532</v>
      </c>
      <c r="J68" s="4">
        <v>73.8</v>
      </c>
      <c r="K68" s="4">
        <f t="shared" si="5"/>
        <v>29.52</v>
      </c>
      <c r="L68" s="9">
        <f t="shared" si="6"/>
        <v>77.052</v>
      </c>
      <c r="M68" s="10" t="s">
        <v>31</v>
      </c>
      <c r="N68" s="4"/>
    </row>
    <row r="69" ht="30" customHeight="1" spans="1:14">
      <c r="A69" s="5">
        <v>67</v>
      </c>
      <c r="B69" s="5" t="s">
        <v>245</v>
      </c>
      <c r="C69" s="5" t="s">
        <v>246</v>
      </c>
      <c r="D69" s="5" t="s">
        <v>125</v>
      </c>
      <c r="E69" s="5" t="s">
        <v>22</v>
      </c>
      <c r="F69" s="5" t="s">
        <v>247</v>
      </c>
      <c r="G69" s="5" t="s">
        <v>248</v>
      </c>
      <c r="H69" s="6" t="s">
        <v>249</v>
      </c>
      <c r="I69" s="4">
        <f t="shared" si="7"/>
        <v>52.002</v>
      </c>
      <c r="J69" s="4">
        <v>79.8</v>
      </c>
      <c r="K69" s="4">
        <f t="shared" si="5"/>
        <v>31.92</v>
      </c>
      <c r="L69" s="9">
        <f t="shared" si="6"/>
        <v>83.922</v>
      </c>
      <c r="M69" s="10" t="s">
        <v>22</v>
      </c>
      <c r="N69" s="4" t="s">
        <v>23</v>
      </c>
    </row>
    <row r="70" ht="30" customHeight="1" spans="1:14">
      <c r="A70" s="5">
        <v>68</v>
      </c>
      <c r="B70" s="5" t="s">
        <v>245</v>
      </c>
      <c r="C70" s="5" t="s">
        <v>246</v>
      </c>
      <c r="D70" s="5" t="s">
        <v>125</v>
      </c>
      <c r="E70" s="5" t="s">
        <v>22</v>
      </c>
      <c r="F70" s="5" t="s">
        <v>250</v>
      </c>
      <c r="G70" s="5" t="s">
        <v>251</v>
      </c>
      <c r="H70" s="6" t="s">
        <v>252</v>
      </c>
      <c r="I70" s="4">
        <f t="shared" si="7"/>
        <v>47.928</v>
      </c>
      <c r="J70" s="4">
        <v>74.6</v>
      </c>
      <c r="K70" s="4">
        <f t="shared" si="5"/>
        <v>29.84</v>
      </c>
      <c r="L70" s="9">
        <f t="shared" si="6"/>
        <v>77.768</v>
      </c>
      <c r="M70" s="10" t="s">
        <v>27</v>
      </c>
      <c r="N70" s="4"/>
    </row>
    <row r="71" ht="30" customHeight="1" spans="1:14">
      <c r="A71" s="5">
        <v>69</v>
      </c>
      <c r="B71" s="5" t="s">
        <v>245</v>
      </c>
      <c r="C71" s="5" t="s">
        <v>246</v>
      </c>
      <c r="D71" s="5" t="s">
        <v>125</v>
      </c>
      <c r="E71" s="5" t="s">
        <v>22</v>
      </c>
      <c r="F71" s="5" t="s">
        <v>253</v>
      </c>
      <c r="G71" s="5" t="s">
        <v>254</v>
      </c>
      <c r="H71" s="6" t="s">
        <v>255</v>
      </c>
      <c r="I71" s="4">
        <f t="shared" si="7"/>
        <v>46.83</v>
      </c>
      <c r="J71" s="4">
        <v>74.4</v>
      </c>
      <c r="K71" s="4">
        <f t="shared" si="5"/>
        <v>29.76</v>
      </c>
      <c r="L71" s="9">
        <f t="shared" si="6"/>
        <v>76.59</v>
      </c>
      <c r="M71" s="10" t="s">
        <v>31</v>
      </c>
      <c r="N71" s="4"/>
    </row>
    <row r="72" ht="30" customHeight="1" spans="1:14">
      <c r="A72" s="5">
        <v>70</v>
      </c>
      <c r="B72" s="5" t="s">
        <v>245</v>
      </c>
      <c r="C72" s="5" t="s">
        <v>256</v>
      </c>
      <c r="D72" s="5" t="s">
        <v>125</v>
      </c>
      <c r="E72" s="5" t="s">
        <v>22</v>
      </c>
      <c r="F72" s="5" t="s">
        <v>257</v>
      </c>
      <c r="G72" s="5" t="s">
        <v>258</v>
      </c>
      <c r="H72" s="6" t="s">
        <v>259</v>
      </c>
      <c r="I72" s="4">
        <f t="shared" si="7"/>
        <v>48.738</v>
      </c>
      <c r="J72" s="4">
        <v>78.6</v>
      </c>
      <c r="K72" s="4">
        <f t="shared" si="5"/>
        <v>31.44</v>
      </c>
      <c r="L72" s="9">
        <f t="shared" si="6"/>
        <v>80.178</v>
      </c>
      <c r="M72" s="10" t="s">
        <v>22</v>
      </c>
      <c r="N72" s="4" t="s">
        <v>23</v>
      </c>
    </row>
    <row r="73" ht="30" customHeight="1" spans="1:14">
      <c r="A73" s="5">
        <v>71</v>
      </c>
      <c r="B73" s="5" t="s">
        <v>245</v>
      </c>
      <c r="C73" s="5" t="s">
        <v>256</v>
      </c>
      <c r="D73" s="5" t="s">
        <v>125</v>
      </c>
      <c r="E73" s="5" t="s">
        <v>22</v>
      </c>
      <c r="F73" s="5" t="s">
        <v>260</v>
      </c>
      <c r="G73" s="5" t="s">
        <v>261</v>
      </c>
      <c r="H73" s="6" t="s">
        <v>262</v>
      </c>
      <c r="I73" s="4">
        <f t="shared" si="7"/>
        <v>44.388</v>
      </c>
      <c r="J73" s="4">
        <v>75</v>
      </c>
      <c r="K73" s="4">
        <f t="shared" si="5"/>
        <v>30</v>
      </c>
      <c r="L73" s="9">
        <f t="shared" si="6"/>
        <v>74.388</v>
      </c>
      <c r="M73" s="10" t="s">
        <v>27</v>
      </c>
      <c r="N73" s="4"/>
    </row>
    <row r="74" ht="30" customHeight="1" spans="1:14">
      <c r="A74" s="5">
        <v>72</v>
      </c>
      <c r="B74" s="5" t="s">
        <v>245</v>
      </c>
      <c r="C74" s="5" t="s">
        <v>256</v>
      </c>
      <c r="D74" s="5" t="s">
        <v>125</v>
      </c>
      <c r="E74" s="5" t="s">
        <v>22</v>
      </c>
      <c r="F74" s="5" t="s">
        <v>263</v>
      </c>
      <c r="G74" s="5" t="s">
        <v>264</v>
      </c>
      <c r="H74" s="6" t="s">
        <v>265</v>
      </c>
      <c r="I74" s="4">
        <f t="shared" si="7"/>
        <v>44.034</v>
      </c>
      <c r="J74" s="4">
        <v>74.8</v>
      </c>
      <c r="K74" s="4">
        <f t="shared" si="5"/>
        <v>29.92</v>
      </c>
      <c r="L74" s="9">
        <f t="shared" si="6"/>
        <v>73.954</v>
      </c>
      <c r="M74" s="10" t="s">
        <v>31</v>
      </c>
      <c r="N74" s="4"/>
    </row>
    <row r="75" ht="30" customHeight="1" spans="1:14">
      <c r="A75" s="5">
        <v>73</v>
      </c>
      <c r="B75" s="5" t="s">
        <v>245</v>
      </c>
      <c r="C75" s="5" t="s">
        <v>266</v>
      </c>
      <c r="D75" s="5" t="s">
        <v>125</v>
      </c>
      <c r="E75" s="5" t="s">
        <v>22</v>
      </c>
      <c r="F75" s="5" t="s">
        <v>267</v>
      </c>
      <c r="G75" s="5" t="s">
        <v>268</v>
      </c>
      <c r="H75" s="17" t="s">
        <v>269</v>
      </c>
      <c r="I75" s="4">
        <f t="shared" si="7"/>
        <v>52.476</v>
      </c>
      <c r="J75" s="4">
        <v>77</v>
      </c>
      <c r="K75" s="4">
        <f t="shared" si="5"/>
        <v>30.8</v>
      </c>
      <c r="L75" s="9">
        <f t="shared" si="6"/>
        <v>83.276</v>
      </c>
      <c r="M75" s="10" t="s">
        <v>22</v>
      </c>
      <c r="N75" s="4" t="s">
        <v>23</v>
      </c>
    </row>
    <row r="76" ht="30" customHeight="1" spans="1:14">
      <c r="A76" s="5">
        <v>74</v>
      </c>
      <c r="B76" s="5" t="s">
        <v>245</v>
      </c>
      <c r="C76" s="5" t="s">
        <v>266</v>
      </c>
      <c r="D76" s="5" t="s">
        <v>125</v>
      </c>
      <c r="E76" s="5" t="s">
        <v>22</v>
      </c>
      <c r="F76" s="5" t="s">
        <v>270</v>
      </c>
      <c r="G76" s="5" t="s">
        <v>271</v>
      </c>
      <c r="H76" s="17" t="s">
        <v>272</v>
      </c>
      <c r="I76" s="4">
        <f t="shared" si="7"/>
        <v>49.416</v>
      </c>
      <c r="J76" s="4">
        <v>76.2</v>
      </c>
      <c r="K76" s="4">
        <f t="shared" si="5"/>
        <v>30.48</v>
      </c>
      <c r="L76" s="9">
        <f t="shared" si="6"/>
        <v>79.896</v>
      </c>
      <c r="M76" s="10" t="s">
        <v>27</v>
      </c>
      <c r="N76" s="4"/>
    </row>
    <row r="77" ht="30" customHeight="1" spans="1:14">
      <c r="A77" s="5">
        <v>75</v>
      </c>
      <c r="B77" s="5" t="s">
        <v>245</v>
      </c>
      <c r="C77" s="5" t="s">
        <v>266</v>
      </c>
      <c r="D77" s="5" t="s">
        <v>125</v>
      </c>
      <c r="E77" s="5" t="s">
        <v>22</v>
      </c>
      <c r="F77" s="5" t="s">
        <v>273</v>
      </c>
      <c r="G77" s="5" t="s">
        <v>274</v>
      </c>
      <c r="H77" s="17" t="s">
        <v>275</v>
      </c>
      <c r="I77" s="4">
        <f t="shared" si="7"/>
        <v>49.59</v>
      </c>
      <c r="J77" s="4">
        <v>74</v>
      </c>
      <c r="K77" s="4">
        <f t="shared" si="5"/>
        <v>29.6</v>
      </c>
      <c r="L77" s="9">
        <f t="shared" si="6"/>
        <v>79.19</v>
      </c>
      <c r="M77" s="10" t="s">
        <v>31</v>
      </c>
      <c r="N77" s="4"/>
    </row>
    <row r="78" ht="30" customHeight="1" spans="1:14">
      <c r="A78" s="5">
        <v>76</v>
      </c>
      <c r="B78" s="5" t="s">
        <v>245</v>
      </c>
      <c r="C78" s="5" t="s">
        <v>276</v>
      </c>
      <c r="D78" s="5" t="s">
        <v>125</v>
      </c>
      <c r="E78" s="5" t="s">
        <v>31</v>
      </c>
      <c r="F78" s="5" t="s">
        <v>277</v>
      </c>
      <c r="G78" s="5" t="s">
        <v>278</v>
      </c>
      <c r="H78" s="6" t="s">
        <v>279</v>
      </c>
      <c r="I78" s="4">
        <f t="shared" si="7"/>
        <v>52.728</v>
      </c>
      <c r="J78" s="4">
        <v>77.8</v>
      </c>
      <c r="K78" s="4">
        <f t="shared" si="5"/>
        <v>31.12</v>
      </c>
      <c r="L78" s="9">
        <f t="shared" si="6"/>
        <v>83.848</v>
      </c>
      <c r="M78" s="10" t="s">
        <v>22</v>
      </c>
      <c r="N78" s="4" t="s">
        <v>23</v>
      </c>
    </row>
    <row r="79" ht="30" customHeight="1" spans="1:14">
      <c r="A79" s="5">
        <v>77</v>
      </c>
      <c r="B79" s="5" t="s">
        <v>245</v>
      </c>
      <c r="C79" s="5" t="s">
        <v>276</v>
      </c>
      <c r="D79" s="5" t="s">
        <v>125</v>
      </c>
      <c r="E79" s="5" t="s">
        <v>31</v>
      </c>
      <c r="F79" s="5" t="s">
        <v>280</v>
      </c>
      <c r="G79" s="5" t="s">
        <v>281</v>
      </c>
      <c r="H79" s="6" t="s">
        <v>282</v>
      </c>
      <c r="I79" s="4">
        <f t="shared" si="7"/>
        <v>52.572</v>
      </c>
      <c r="J79" s="4">
        <v>77</v>
      </c>
      <c r="K79" s="4">
        <f t="shared" si="5"/>
        <v>30.8</v>
      </c>
      <c r="L79" s="9">
        <f t="shared" si="6"/>
        <v>83.372</v>
      </c>
      <c r="M79" s="10" t="s">
        <v>27</v>
      </c>
      <c r="N79" s="4" t="s">
        <v>23</v>
      </c>
    </row>
    <row r="80" ht="30" customHeight="1" spans="1:14">
      <c r="A80" s="5">
        <v>78</v>
      </c>
      <c r="B80" s="5" t="s">
        <v>245</v>
      </c>
      <c r="C80" s="5" t="s">
        <v>276</v>
      </c>
      <c r="D80" s="5" t="s">
        <v>125</v>
      </c>
      <c r="E80" s="5" t="s">
        <v>31</v>
      </c>
      <c r="F80" s="5" t="s">
        <v>283</v>
      </c>
      <c r="G80" s="5" t="s">
        <v>284</v>
      </c>
      <c r="H80" s="6" t="s">
        <v>285</v>
      </c>
      <c r="I80" s="4">
        <f t="shared" si="7"/>
        <v>49.41</v>
      </c>
      <c r="J80" s="4">
        <v>81.8</v>
      </c>
      <c r="K80" s="4">
        <f t="shared" si="5"/>
        <v>32.72</v>
      </c>
      <c r="L80" s="9">
        <f t="shared" si="6"/>
        <v>82.13</v>
      </c>
      <c r="M80" s="10" t="s">
        <v>31</v>
      </c>
      <c r="N80" s="4" t="s">
        <v>23</v>
      </c>
    </row>
    <row r="81" ht="30" customHeight="1" spans="1:14">
      <c r="A81" s="5">
        <v>79</v>
      </c>
      <c r="B81" s="5" t="s">
        <v>245</v>
      </c>
      <c r="C81" s="5" t="s">
        <v>276</v>
      </c>
      <c r="D81" s="5" t="s">
        <v>125</v>
      </c>
      <c r="E81" s="5" t="s">
        <v>31</v>
      </c>
      <c r="F81" s="5" t="s">
        <v>286</v>
      </c>
      <c r="G81" s="5" t="s">
        <v>287</v>
      </c>
      <c r="H81" s="6" t="s">
        <v>21</v>
      </c>
      <c r="I81" s="4">
        <f t="shared" si="7"/>
        <v>52.902</v>
      </c>
      <c r="J81" s="4">
        <v>68.4</v>
      </c>
      <c r="K81" s="4">
        <f t="shared" si="5"/>
        <v>27.36</v>
      </c>
      <c r="L81" s="9">
        <f t="shared" si="6"/>
        <v>80.262</v>
      </c>
      <c r="M81" s="10" t="s">
        <v>18</v>
      </c>
      <c r="N81" s="4"/>
    </row>
    <row r="82" ht="30" customHeight="1" spans="1:14">
      <c r="A82" s="5">
        <v>80</v>
      </c>
      <c r="B82" s="5" t="s">
        <v>245</v>
      </c>
      <c r="C82" s="5" t="s">
        <v>276</v>
      </c>
      <c r="D82" s="5" t="s">
        <v>125</v>
      </c>
      <c r="E82" s="5" t="s">
        <v>31</v>
      </c>
      <c r="F82" s="5" t="s">
        <v>288</v>
      </c>
      <c r="G82" s="5" t="s">
        <v>289</v>
      </c>
      <c r="H82" s="6" t="s">
        <v>290</v>
      </c>
      <c r="I82" s="4">
        <f t="shared" si="7"/>
        <v>52.626</v>
      </c>
      <c r="J82" s="4">
        <v>68.6</v>
      </c>
      <c r="K82" s="4">
        <f t="shared" si="5"/>
        <v>27.44</v>
      </c>
      <c r="L82" s="9">
        <f t="shared" si="6"/>
        <v>80.066</v>
      </c>
      <c r="M82" s="10" t="s">
        <v>38</v>
      </c>
      <c r="N82" s="4"/>
    </row>
    <row r="83" ht="30" customHeight="1" spans="1:14">
      <c r="A83" s="5">
        <v>81</v>
      </c>
      <c r="B83" s="5" t="s">
        <v>245</v>
      </c>
      <c r="C83" s="5" t="s">
        <v>276</v>
      </c>
      <c r="D83" s="5" t="s">
        <v>125</v>
      </c>
      <c r="E83" s="5" t="s">
        <v>31</v>
      </c>
      <c r="F83" s="5" t="s">
        <v>291</v>
      </c>
      <c r="G83" s="5" t="s">
        <v>292</v>
      </c>
      <c r="H83" s="6" t="s">
        <v>293</v>
      </c>
      <c r="I83" s="4">
        <f t="shared" si="7"/>
        <v>47.826</v>
      </c>
      <c r="J83" s="4">
        <v>77</v>
      </c>
      <c r="K83" s="4">
        <f t="shared" si="5"/>
        <v>30.8</v>
      </c>
      <c r="L83" s="9">
        <f t="shared" si="6"/>
        <v>78.626</v>
      </c>
      <c r="M83" s="10" t="s">
        <v>42</v>
      </c>
      <c r="N83" s="4"/>
    </row>
    <row r="84" ht="30" customHeight="1" spans="1:14">
      <c r="A84" s="5">
        <v>82</v>
      </c>
      <c r="B84" s="5" t="s">
        <v>245</v>
      </c>
      <c r="C84" s="5" t="s">
        <v>276</v>
      </c>
      <c r="D84" s="5" t="s">
        <v>125</v>
      </c>
      <c r="E84" s="5" t="s">
        <v>31</v>
      </c>
      <c r="F84" s="5" t="s">
        <v>294</v>
      </c>
      <c r="G84" s="5" t="s">
        <v>295</v>
      </c>
      <c r="H84" s="6" t="s">
        <v>296</v>
      </c>
      <c r="I84" s="4">
        <f t="shared" si="7"/>
        <v>45.252</v>
      </c>
      <c r="J84" s="4">
        <v>75.6</v>
      </c>
      <c r="K84" s="4">
        <f t="shared" si="5"/>
        <v>30.24</v>
      </c>
      <c r="L84" s="9">
        <f t="shared" si="6"/>
        <v>75.492</v>
      </c>
      <c r="M84" s="10" t="s">
        <v>46</v>
      </c>
      <c r="N84" s="4"/>
    </row>
    <row r="85" ht="30" customHeight="1" spans="1:14">
      <c r="A85" s="5">
        <v>83</v>
      </c>
      <c r="B85" s="5" t="s">
        <v>245</v>
      </c>
      <c r="C85" s="5" t="s">
        <v>276</v>
      </c>
      <c r="D85" s="5" t="s">
        <v>125</v>
      </c>
      <c r="E85" s="5" t="s">
        <v>31</v>
      </c>
      <c r="F85" s="5" t="s">
        <v>297</v>
      </c>
      <c r="G85" s="5" t="s">
        <v>298</v>
      </c>
      <c r="H85" s="6" t="s">
        <v>299</v>
      </c>
      <c r="I85" s="4">
        <f t="shared" si="7"/>
        <v>45.642</v>
      </c>
      <c r="J85" s="4">
        <v>74</v>
      </c>
      <c r="K85" s="4">
        <f t="shared" si="5"/>
        <v>29.6</v>
      </c>
      <c r="L85" s="9">
        <f t="shared" si="6"/>
        <v>75.242</v>
      </c>
      <c r="M85" s="10" t="s">
        <v>50</v>
      </c>
      <c r="N85" s="4"/>
    </row>
    <row r="86" ht="30" customHeight="1" spans="1:14">
      <c r="A86" s="5">
        <v>84</v>
      </c>
      <c r="B86" s="5" t="s">
        <v>245</v>
      </c>
      <c r="C86" s="5" t="s">
        <v>276</v>
      </c>
      <c r="D86" s="5" t="s">
        <v>125</v>
      </c>
      <c r="E86" s="5" t="s">
        <v>31</v>
      </c>
      <c r="F86" s="5" t="s">
        <v>300</v>
      </c>
      <c r="G86" s="5" t="s">
        <v>301</v>
      </c>
      <c r="H86" s="17" t="s">
        <v>302</v>
      </c>
      <c r="I86" s="4">
        <f t="shared" si="7"/>
        <v>46.026</v>
      </c>
      <c r="J86" s="4" t="s">
        <v>303</v>
      </c>
      <c r="K86" s="4"/>
      <c r="L86" s="9"/>
      <c r="M86" s="10"/>
      <c r="N86" s="4"/>
    </row>
    <row r="87" ht="30" customHeight="1" spans="1:14">
      <c r="A87" s="5">
        <v>85</v>
      </c>
      <c r="B87" s="5" t="s">
        <v>304</v>
      </c>
      <c r="C87" s="5" t="s">
        <v>305</v>
      </c>
      <c r="D87" s="5" t="s">
        <v>125</v>
      </c>
      <c r="E87" s="5" t="s">
        <v>22</v>
      </c>
      <c r="F87" s="5" t="s">
        <v>306</v>
      </c>
      <c r="G87" s="5" t="s">
        <v>307</v>
      </c>
      <c r="H87" s="6" t="s">
        <v>308</v>
      </c>
      <c r="I87" s="4">
        <f t="shared" si="7"/>
        <v>51.672</v>
      </c>
      <c r="J87" s="4">
        <v>78.4</v>
      </c>
      <c r="K87" s="4">
        <f t="shared" ref="K87:K103" si="8">J87*0.4</f>
        <v>31.36</v>
      </c>
      <c r="L87" s="9">
        <f t="shared" ref="L87:L103" si="9">I87+K87</f>
        <v>83.032</v>
      </c>
      <c r="M87" s="10" t="s">
        <v>22</v>
      </c>
      <c r="N87" s="4" t="s">
        <v>23</v>
      </c>
    </row>
    <row r="88" ht="30" customHeight="1" spans="1:14">
      <c r="A88" s="5">
        <v>86</v>
      </c>
      <c r="B88" s="5" t="s">
        <v>304</v>
      </c>
      <c r="C88" s="5" t="s">
        <v>305</v>
      </c>
      <c r="D88" s="5" t="s">
        <v>125</v>
      </c>
      <c r="E88" s="5" t="s">
        <v>22</v>
      </c>
      <c r="F88" s="5" t="s">
        <v>309</v>
      </c>
      <c r="G88" s="5" t="s">
        <v>310</v>
      </c>
      <c r="H88" s="6" t="s">
        <v>311</v>
      </c>
      <c r="I88" s="4">
        <f t="shared" si="7"/>
        <v>48.504</v>
      </c>
      <c r="J88" s="4">
        <v>75.8</v>
      </c>
      <c r="K88" s="4">
        <f t="shared" si="8"/>
        <v>30.32</v>
      </c>
      <c r="L88" s="9">
        <f t="shared" si="9"/>
        <v>78.824</v>
      </c>
      <c r="M88" s="10" t="s">
        <v>27</v>
      </c>
      <c r="N88" s="4"/>
    </row>
    <row r="89" ht="30" customHeight="1" spans="1:14">
      <c r="A89" s="5">
        <v>87</v>
      </c>
      <c r="B89" s="5" t="s">
        <v>304</v>
      </c>
      <c r="C89" s="5" t="s">
        <v>305</v>
      </c>
      <c r="D89" s="5" t="s">
        <v>125</v>
      </c>
      <c r="E89" s="5" t="s">
        <v>22</v>
      </c>
      <c r="F89" s="5" t="s">
        <v>312</v>
      </c>
      <c r="G89" s="5" t="s">
        <v>313</v>
      </c>
      <c r="H89" s="6" t="s">
        <v>314</v>
      </c>
      <c r="I89" s="4">
        <f t="shared" si="7"/>
        <v>48.402</v>
      </c>
      <c r="J89" s="4">
        <v>75.4</v>
      </c>
      <c r="K89" s="4">
        <f t="shared" si="8"/>
        <v>30.16</v>
      </c>
      <c r="L89" s="9">
        <f t="shared" si="9"/>
        <v>78.562</v>
      </c>
      <c r="M89" s="10" t="s">
        <v>31</v>
      </c>
      <c r="N89" s="4"/>
    </row>
    <row r="90" ht="30" customHeight="1" spans="1:14">
      <c r="A90" s="5">
        <v>88</v>
      </c>
      <c r="B90" s="5" t="s">
        <v>304</v>
      </c>
      <c r="C90" s="5" t="s">
        <v>315</v>
      </c>
      <c r="D90" s="5" t="s">
        <v>125</v>
      </c>
      <c r="E90" s="5" t="s">
        <v>22</v>
      </c>
      <c r="F90" s="5" t="s">
        <v>316</v>
      </c>
      <c r="G90" s="5" t="s">
        <v>317</v>
      </c>
      <c r="H90" s="6" t="s">
        <v>318</v>
      </c>
      <c r="I90" s="4">
        <f t="shared" si="7"/>
        <v>52.23</v>
      </c>
      <c r="J90" s="4">
        <v>79.4</v>
      </c>
      <c r="K90" s="4">
        <f t="shared" si="8"/>
        <v>31.76</v>
      </c>
      <c r="L90" s="9">
        <f t="shared" si="9"/>
        <v>83.99</v>
      </c>
      <c r="M90" s="10" t="s">
        <v>22</v>
      </c>
      <c r="N90" s="4" t="s">
        <v>23</v>
      </c>
    </row>
    <row r="91" ht="30" customHeight="1" spans="1:14">
      <c r="A91" s="5">
        <v>89</v>
      </c>
      <c r="B91" s="5" t="s">
        <v>304</v>
      </c>
      <c r="C91" s="5" t="s">
        <v>315</v>
      </c>
      <c r="D91" s="5" t="s">
        <v>125</v>
      </c>
      <c r="E91" s="5" t="s">
        <v>22</v>
      </c>
      <c r="F91" s="5" t="s">
        <v>319</v>
      </c>
      <c r="G91" s="5" t="s">
        <v>320</v>
      </c>
      <c r="H91" s="6" t="s">
        <v>34</v>
      </c>
      <c r="I91" s="4">
        <f t="shared" si="7"/>
        <v>49.74</v>
      </c>
      <c r="J91" s="4">
        <v>72.8</v>
      </c>
      <c r="K91" s="4">
        <f t="shared" si="8"/>
        <v>29.12</v>
      </c>
      <c r="L91" s="9">
        <f t="shared" si="9"/>
        <v>78.86</v>
      </c>
      <c r="M91" s="10" t="s">
        <v>27</v>
      </c>
      <c r="N91" s="4"/>
    </row>
    <row r="92" ht="30" customHeight="1" spans="1:14">
      <c r="A92" s="5">
        <v>90</v>
      </c>
      <c r="B92" s="5" t="s">
        <v>304</v>
      </c>
      <c r="C92" s="5" t="s">
        <v>315</v>
      </c>
      <c r="D92" s="5" t="s">
        <v>125</v>
      </c>
      <c r="E92" s="5" t="s">
        <v>22</v>
      </c>
      <c r="F92" s="5" t="s">
        <v>321</v>
      </c>
      <c r="G92" s="5" t="s">
        <v>322</v>
      </c>
      <c r="H92" s="6" t="s">
        <v>323</v>
      </c>
      <c r="I92" s="4">
        <f t="shared" si="7"/>
        <v>47.91</v>
      </c>
      <c r="J92" s="4">
        <v>76.6</v>
      </c>
      <c r="K92" s="4">
        <f t="shared" si="8"/>
        <v>30.64</v>
      </c>
      <c r="L92" s="9">
        <f t="shared" si="9"/>
        <v>78.55</v>
      </c>
      <c r="M92" s="10" t="s">
        <v>31</v>
      </c>
      <c r="N92" s="4"/>
    </row>
    <row r="93" ht="30" customHeight="1" spans="1:14">
      <c r="A93" s="5">
        <v>91</v>
      </c>
      <c r="B93" s="5" t="s">
        <v>324</v>
      </c>
      <c r="C93" s="5" t="s">
        <v>325</v>
      </c>
      <c r="D93" s="5" t="s">
        <v>326</v>
      </c>
      <c r="E93" s="5" t="s">
        <v>22</v>
      </c>
      <c r="F93" s="5" t="s">
        <v>327</v>
      </c>
      <c r="G93" s="5" t="s">
        <v>328</v>
      </c>
      <c r="H93" s="6" t="s">
        <v>329</v>
      </c>
      <c r="I93" s="4">
        <f t="shared" si="7"/>
        <v>46.956</v>
      </c>
      <c r="J93" s="4">
        <v>75.8</v>
      </c>
      <c r="K93" s="4">
        <f t="shared" si="8"/>
        <v>30.32</v>
      </c>
      <c r="L93" s="9">
        <f t="shared" si="9"/>
        <v>77.276</v>
      </c>
      <c r="M93" s="10" t="s">
        <v>22</v>
      </c>
      <c r="N93" s="4" t="s">
        <v>23</v>
      </c>
    </row>
    <row r="94" ht="30" customHeight="1" spans="1:14">
      <c r="A94" s="5">
        <v>92</v>
      </c>
      <c r="B94" s="5" t="s">
        <v>324</v>
      </c>
      <c r="C94" s="5" t="s">
        <v>325</v>
      </c>
      <c r="D94" s="5" t="s">
        <v>326</v>
      </c>
      <c r="E94" s="5" t="s">
        <v>22</v>
      </c>
      <c r="F94" s="5" t="s">
        <v>330</v>
      </c>
      <c r="G94" s="5" t="s">
        <v>331</v>
      </c>
      <c r="H94" s="6" t="s">
        <v>332</v>
      </c>
      <c r="I94" s="4">
        <f t="shared" si="7"/>
        <v>45.546</v>
      </c>
      <c r="J94" s="4">
        <v>75.4</v>
      </c>
      <c r="K94" s="4">
        <f t="shared" si="8"/>
        <v>30.16</v>
      </c>
      <c r="L94" s="9">
        <f t="shared" si="9"/>
        <v>75.706</v>
      </c>
      <c r="M94" s="10" t="s">
        <v>27</v>
      </c>
      <c r="N94" s="4"/>
    </row>
    <row r="95" ht="30" customHeight="1" spans="1:14">
      <c r="A95" s="5">
        <v>93</v>
      </c>
      <c r="B95" s="5" t="s">
        <v>324</v>
      </c>
      <c r="C95" s="5" t="s">
        <v>325</v>
      </c>
      <c r="D95" s="5" t="s">
        <v>326</v>
      </c>
      <c r="E95" s="5" t="s">
        <v>22</v>
      </c>
      <c r="F95" s="5" t="s">
        <v>333</v>
      </c>
      <c r="G95" s="5" t="s">
        <v>334</v>
      </c>
      <c r="H95" s="6" t="s">
        <v>231</v>
      </c>
      <c r="I95" s="4">
        <f t="shared" si="7"/>
        <v>45.498</v>
      </c>
      <c r="J95" s="4">
        <v>74</v>
      </c>
      <c r="K95" s="4">
        <f t="shared" si="8"/>
        <v>29.6</v>
      </c>
      <c r="L95" s="9">
        <f t="shared" si="9"/>
        <v>75.098</v>
      </c>
      <c r="M95" s="10" t="s">
        <v>31</v>
      </c>
      <c r="N95" s="4"/>
    </row>
    <row r="96" ht="30" customHeight="1" spans="1:14">
      <c r="A96" s="5">
        <v>94</v>
      </c>
      <c r="B96" s="5" t="s">
        <v>324</v>
      </c>
      <c r="C96" s="5" t="s">
        <v>335</v>
      </c>
      <c r="D96" s="5" t="s">
        <v>336</v>
      </c>
      <c r="E96" s="5" t="s">
        <v>31</v>
      </c>
      <c r="F96" s="5" t="s">
        <v>337</v>
      </c>
      <c r="G96" s="5" t="s">
        <v>338</v>
      </c>
      <c r="H96" s="6" t="s">
        <v>339</v>
      </c>
      <c r="I96" s="4">
        <f t="shared" si="7"/>
        <v>51.966</v>
      </c>
      <c r="J96" s="4">
        <v>80.4</v>
      </c>
      <c r="K96" s="4">
        <f t="shared" si="8"/>
        <v>32.16</v>
      </c>
      <c r="L96" s="9">
        <f t="shared" si="9"/>
        <v>84.126</v>
      </c>
      <c r="M96" s="10" t="s">
        <v>22</v>
      </c>
      <c r="N96" s="4" t="s">
        <v>23</v>
      </c>
    </row>
    <row r="97" ht="30" customHeight="1" spans="1:14">
      <c r="A97" s="5">
        <v>95</v>
      </c>
      <c r="B97" s="5" t="s">
        <v>324</v>
      </c>
      <c r="C97" s="5" t="s">
        <v>335</v>
      </c>
      <c r="D97" s="5" t="s">
        <v>336</v>
      </c>
      <c r="E97" s="5" t="s">
        <v>31</v>
      </c>
      <c r="F97" s="5" t="s">
        <v>340</v>
      </c>
      <c r="G97" s="5" t="s">
        <v>341</v>
      </c>
      <c r="H97" s="6" t="s">
        <v>342</v>
      </c>
      <c r="I97" s="4">
        <f t="shared" si="7"/>
        <v>47.496</v>
      </c>
      <c r="J97" s="4">
        <v>73.8</v>
      </c>
      <c r="K97" s="4">
        <f t="shared" si="8"/>
        <v>29.52</v>
      </c>
      <c r="L97" s="9">
        <f t="shared" si="9"/>
        <v>77.016</v>
      </c>
      <c r="M97" s="10" t="s">
        <v>27</v>
      </c>
      <c r="N97" s="4" t="s">
        <v>23</v>
      </c>
    </row>
    <row r="98" ht="30" customHeight="1" spans="1:14">
      <c r="A98" s="5">
        <v>96</v>
      </c>
      <c r="B98" s="5" t="s">
        <v>324</v>
      </c>
      <c r="C98" s="5" t="s">
        <v>335</v>
      </c>
      <c r="D98" s="5" t="s">
        <v>336</v>
      </c>
      <c r="E98" s="5" t="s">
        <v>31</v>
      </c>
      <c r="F98" s="5" t="s">
        <v>343</v>
      </c>
      <c r="G98" s="5" t="s">
        <v>344</v>
      </c>
      <c r="H98" s="6" t="s">
        <v>345</v>
      </c>
      <c r="I98" s="4">
        <f t="shared" si="7"/>
        <v>45.948</v>
      </c>
      <c r="J98" s="4">
        <v>74.4</v>
      </c>
      <c r="K98" s="4">
        <f t="shared" si="8"/>
        <v>29.76</v>
      </c>
      <c r="L98" s="9">
        <f t="shared" si="9"/>
        <v>75.708</v>
      </c>
      <c r="M98" s="10" t="s">
        <v>31</v>
      </c>
      <c r="N98" s="4" t="s">
        <v>23</v>
      </c>
    </row>
    <row r="99" ht="30" customHeight="1" spans="1:14">
      <c r="A99" s="5">
        <v>97</v>
      </c>
      <c r="B99" s="5" t="s">
        <v>324</v>
      </c>
      <c r="C99" s="5" t="s">
        <v>335</v>
      </c>
      <c r="D99" s="5" t="s">
        <v>336</v>
      </c>
      <c r="E99" s="5" t="s">
        <v>31</v>
      </c>
      <c r="F99" s="5" t="s">
        <v>346</v>
      </c>
      <c r="G99" s="5" t="s">
        <v>347</v>
      </c>
      <c r="H99" s="6" t="s">
        <v>348</v>
      </c>
      <c r="I99" s="4">
        <f t="shared" si="7"/>
        <v>45.744</v>
      </c>
      <c r="J99" s="4">
        <v>74.4</v>
      </c>
      <c r="K99" s="4">
        <f t="shared" si="8"/>
        <v>29.76</v>
      </c>
      <c r="L99" s="9">
        <f t="shared" si="9"/>
        <v>75.504</v>
      </c>
      <c r="M99" s="10" t="s">
        <v>18</v>
      </c>
      <c r="N99" s="4"/>
    </row>
    <row r="100" ht="30" customHeight="1" spans="1:14">
      <c r="A100" s="5">
        <v>98</v>
      </c>
      <c r="B100" s="5" t="s">
        <v>324</v>
      </c>
      <c r="C100" s="5" t="s">
        <v>335</v>
      </c>
      <c r="D100" s="5" t="s">
        <v>336</v>
      </c>
      <c r="E100" s="5" t="s">
        <v>31</v>
      </c>
      <c r="F100" s="5" t="s">
        <v>349</v>
      </c>
      <c r="G100" s="5" t="s">
        <v>350</v>
      </c>
      <c r="H100" s="6" t="s">
        <v>351</v>
      </c>
      <c r="I100" s="4">
        <f t="shared" si="7"/>
        <v>45.978</v>
      </c>
      <c r="J100" s="4">
        <v>72.8</v>
      </c>
      <c r="K100" s="4">
        <f t="shared" si="8"/>
        <v>29.12</v>
      </c>
      <c r="L100" s="9">
        <f t="shared" si="9"/>
        <v>75.098</v>
      </c>
      <c r="M100" s="10" t="s">
        <v>38</v>
      </c>
      <c r="N100" s="4"/>
    </row>
    <row r="101" ht="30" customHeight="1" spans="1:14">
      <c r="A101" s="5">
        <v>99</v>
      </c>
      <c r="B101" s="5" t="s">
        <v>324</v>
      </c>
      <c r="C101" s="5" t="s">
        <v>335</v>
      </c>
      <c r="D101" s="5" t="s">
        <v>336</v>
      </c>
      <c r="E101" s="5" t="s">
        <v>31</v>
      </c>
      <c r="F101" s="5" t="s">
        <v>352</v>
      </c>
      <c r="G101" s="5" t="s">
        <v>353</v>
      </c>
      <c r="H101" s="6" t="s">
        <v>354</v>
      </c>
      <c r="I101" s="4">
        <f t="shared" si="7"/>
        <v>45.426</v>
      </c>
      <c r="J101" s="4">
        <v>74</v>
      </c>
      <c r="K101" s="4">
        <f t="shared" si="8"/>
        <v>29.6</v>
      </c>
      <c r="L101" s="9">
        <f t="shared" si="9"/>
        <v>75.026</v>
      </c>
      <c r="M101" s="10" t="s">
        <v>42</v>
      </c>
      <c r="N101" s="4"/>
    </row>
    <row r="102" ht="30" customHeight="1" spans="1:14">
      <c r="A102" s="5">
        <v>100</v>
      </c>
      <c r="B102" s="5" t="s">
        <v>324</v>
      </c>
      <c r="C102" s="5" t="s">
        <v>335</v>
      </c>
      <c r="D102" s="5" t="s">
        <v>336</v>
      </c>
      <c r="E102" s="5" t="s">
        <v>31</v>
      </c>
      <c r="F102" s="5" t="s">
        <v>355</v>
      </c>
      <c r="G102" s="5" t="s">
        <v>356</v>
      </c>
      <c r="H102" s="6" t="s">
        <v>357</v>
      </c>
      <c r="I102" s="4">
        <f t="shared" si="7"/>
        <v>45.882</v>
      </c>
      <c r="J102" s="4">
        <v>71</v>
      </c>
      <c r="K102" s="4">
        <f t="shared" si="8"/>
        <v>28.4</v>
      </c>
      <c r="L102" s="9">
        <f t="shared" si="9"/>
        <v>74.282</v>
      </c>
      <c r="M102" s="10" t="s">
        <v>46</v>
      </c>
      <c r="N102" s="4"/>
    </row>
    <row r="103" ht="30" customHeight="1" spans="1:14">
      <c r="A103" s="5">
        <v>101</v>
      </c>
      <c r="B103" s="5" t="s">
        <v>324</v>
      </c>
      <c r="C103" s="5" t="s">
        <v>335</v>
      </c>
      <c r="D103" s="5" t="s">
        <v>336</v>
      </c>
      <c r="E103" s="5" t="s">
        <v>31</v>
      </c>
      <c r="F103" s="5" t="s">
        <v>358</v>
      </c>
      <c r="G103" s="5" t="s">
        <v>359</v>
      </c>
      <c r="H103" s="6" t="s">
        <v>360</v>
      </c>
      <c r="I103" s="4">
        <f t="shared" si="7"/>
        <v>45.204</v>
      </c>
      <c r="J103" s="4">
        <v>71.4</v>
      </c>
      <c r="K103" s="4">
        <f t="shared" si="8"/>
        <v>28.56</v>
      </c>
      <c r="L103" s="9">
        <f t="shared" si="9"/>
        <v>73.764</v>
      </c>
      <c r="M103" s="10" t="s">
        <v>50</v>
      </c>
      <c r="N103" s="4"/>
    </row>
    <row r="104" ht="30" customHeight="1" spans="1:14">
      <c r="A104" s="5">
        <v>102</v>
      </c>
      <c r="B104" s="5" t="s">
        <v>324</v>
      </c>
      <c r="C104" s="5" t="s">
        <v>335</v>
      </c>
      <c r="D104" s="5" t="s">
        <v>336</v>
      </c>
      <c r="E104" s="5" t="s">
        <v>31</v>
      </c>
      <c r="F104" s="5" t="s">
        <v>361</v>
      </c>
      <c r="G104" s="5" t="s">
        <v>362</v>
      </c>
      <c r="H104" s="6" t="s">
        <v>363</v>
      </c>
      <c r="I104" s="4">
        <f t="shared" si="7"/>
        <v>45.174</v>
      </c>
      <c r="J104" s="4" t="s">
        <v>60</v>
      </c>
      <c r="K104" s="4"/>
      <c r="L104" s="9"/>
      <c r="M104" s="10"/>
      <c r="N104" s="4"/>
    </row>
    <row r="105" ht="30" customHeight="1" spans="1:14">
      <c r="A105" s="5">
        <v>103</v>
      </c>
      <c r="B105" s="5" t="s">
        <v>324</v>
      </c>
      <c r="C105" s="5" t="s">
        <v>364</v>
      </c>
      <c r="D105" s="5" t="s">
        <v>365</v>
      </c>
      <c r="E105" s="5" t="s">
        <v>22</v>
      </c>
      <c r="F105" s="5" t="s">
        <v>366</v>
      </c>
      <c r="G105" s="5" t="s">
        <v>367</v>
      </c>
      <c r="H105" s="6" t="s">
        <v>368</v>
      </c>
      <c r="I105" s="4">
        <f t="shared" si="7"/>
        <v>52.2</v>
      </c>
      <c r="J105" s="4">
        <v>81</v>
      </c>
      <c r="K105" s="4">
        <f t="shared" ref="K105:K118" si="10">J105*0.4</f>
        <v>32.4</v>
      </c>
      <c r="L105" s="9">
        <f t="shared" ref="L105:L118" si="11">I105+K105</f>
        <v>84.6</v>
      </c>
      <c r="M105" s="10" t="s">
        <v>22</v>
      </c>
      <c r="N105" s="4" t="s">
        <v>23</v>
      </c>
    </row>
    <row r="106" ht="30" customHeight="1" spans="1:14">
      <c r="A106" s="5">
        <v>104</v>
      </c>
      <c r="B106" s="5" t="s">
        <v>324</v>
      </c>
      <c r="C106" s="5" t="s">
        <v>364</v>
      </c>
      <c r="D106" s="5" t="s">
        <v>365</v>
      </c>
      <c r="E106" s="5" t="s">
        <v>22</v>
      </c>
      <c r="F106" s="5" t="s">
        <v>369</v>
      </c>
      <c r="G106" s="5" t="s">
        <v>370</v>
      </c>
      <c r="H106" s="6" t="s">
        <v>371</v>
      </c>
      <c r="I106" s="4">
        <f t="shared" si="7"/>
        <v>49.212</v>
      </c>
      <c r="J106" s="4">
        <v>72.4</v>
      </c>
      <c r="K106" s="4">
        <f t="shared" si="10"/>
        <v>28.96</v>
      </c>
      <c r="L106" s="9">
        <f t="shared" si="11"/>
        <v>78.172</v>
      </c>
      <c r="M106" s="10" t="s">
        <v>27</v>
      </c>
      <c r="N106" s="4"/>
    </row>
    <row r="107" ht="30" customHeight="1" spans="1:14">
      <c r="A107" s="5">
        <v>105</v>
      </c>
      <c r="B107" s="5" t="s">
        <v>324</v>
      </c>
      <c r="C107" s="5" t="s">
        <v>364</v>
      </c>
      <c r="D107" s="5" t="s">
        <v>365</v>
      </c>
      <c r="E107" s="5" t="s">
        <v>22</v>
      </c>
      <c r="F107" s="5" t="s">
        <v>372</v>
      </c>
      <c r="G107" s="5" t="s">
        <v>373</v>
      </c>
      <c r="H107" s="6" t="s">
        <v>374</v>
      </c>
      <c r="I107" s="4">
        <f t="shared" si="7"/>
        <v>49.284</v>
      </c>
      <c r="J107" s="4">
        <v>71.4</v>
      </c>
      <c r="K107" s="4">
        <f t="shared" si="10"/>
        <v>28.56</v>
      </c>
      <c r="L107" s="9">
        <f t="shared" si="11"/>
        <v>77.844</v>
      </c>
      <c r="M107" s="10" t="s">
        <v>31</v>
      </c>
      <c r="N107" s="4"/>
    </row>
    <row r="108" ht="30" customHeight="1" spans="1:14">
      <c r="A108" s="5">
        <v>106</v>
      </c>
      <c r="B108" s="5" t="s">
        <v>324</v>
      </c>
      <c r="C108" s="5" t="s">
        <v>375</v>
      </c>
      <c r="D108" s="5" t="s">
        <v>376</v>
      </c>
      <c r="E108" s="5" t="s">
        <v>22</v>
      </c>
      <c r="F108" s="5" t="s">
        <v>377</v>
      </c>
      <c r="G108" s="5" t="s">
        <v>378</v>
      </c>
      <c r="H108" s="6" t="s">
        <v>379</v>
      </c>
      <c r="I108" s="4">
        <f t="shared" si="7"/>
        <v>53.43</v>
      </c>
      <c r="J108" s="4">
        <v>78.6</v>
      </c>
      <c r="K108" s="4">
        <f t="shared" si="10"/>
        <v>31.44</v>
      </c>
      <c r="L108" s="9">
        <f t="shared" si="11"/>
        <v>84.87</v>
      </c>
      <c r="M108" s="10" t="s">
        <v>22</v>
      </c>
      <c r="N108" s="4" t="s">
        <v>23</v>
      </c>
    </row>
    <row r="109" ht="30" customHeight="1" spans="1:14">
      <c r="A109" s="5">
        <v>107</v>
      </c>
      <c r="B109" s="5" t="s">
        <v>324</v>
      </c>
      <c r="C109" s="5" t="s">
        <v>375</v>
      </c>
      <c r="D109" s="5" t="s">
        <v>376</v>
      </c>
      <c r="E109" s="5" t="s">
        <v>22</v>
      </c>
      <c r="F109" s="5" t="s">
        <v>380</v>
      </c>
      <c r="G109" s="5" t="s">
        <v>381</v>
      </c>
      <c r="H109" s="6" t="s">
        <v>382</v>
      </c>
      <c r="I109" s="4">
        <f t="shared" si="7"/>
        <v>50.772</v>
      </c>
      <c r="J109" s="4">
        <v>73</v>
      </c>
      <c r="K109" s="4">
        <f t="shared" si="10"/>
        <v>29.2</v>
      </c>
      <c r="L109" s="9">
        <f t="shared" si="11"/>
        <v>79.972</v>
      </c>
      <c r="M109" s="10" t="s">
        <v>27</v>
      </c>
      <c r="N109" s="4"/>
    </row>
    <row r="110" ht="30" customHeight="1" spans="1:14">
      <c r="A110" s="5">
        <v>108</v>
      </c>
      <c r="B110" s="5" t="s">
        <v>324</v>
      </c>
      <c r="C110" s="5" t="s">
        <v>375</v>
      </c>
      <c r="D110" s="5" t="s">
        <v>376</v>
      </c>
      <c r="E110" s="5" t="s">
        <v>22</v>
      </c>
      <c r="F110" s="5" t="s">
        <v>383</v>
      </c>
      <c r="G110" s="5" t="s">
        <v>384</v>
      </c>
      <c r="H110" s="6" t="s">
        <v>385</v>
      </c>
      <c r="I110" s="4">
        <f t="shared" si="7"/>
        <v>50.208</v>
      </c>
      <c r="J110" s="4">
        <v>73.2</v>
      </c>
      <c r="K110" s="4">
        <f t="shared" si="10"/>
        <v>29.28</v>
      </c>
      <c r="L110" s="9">
        <f t="shared" si="11"/>
        <v>79.488</v>
      </c>
      <c r="M110" s="10" t="s">
        <v>31</v>
      </c>
      <c r="N110" s="4"/>
    </row>
    <row r="111" ht="30" customHeight="1" spans="1:14">
      <c r="A111" s="5">
        <v>109</v>
      </c>
      <c r="B111" s="5" t="s">
        <v>386</v>
      </c>
      <c r="C111" s="5" t="s">
        <v>387</v>
      </c>
      <c r="D111" s="5" t="s">
        <v>125</v>
      </c>
      <c r="E111" s="5" t="s">
        <v>27</v>
      </c>
      <c r="F111" s="5" t="s">
        <v>388</v>
      </c>
      <c r="G111" s="5" t="s">
        <v>389</v>
      </c>
      <c r="H111" s="5" t="s">
        <v>390</v>
      </c>
      <c r="I111" s="5">
        <f t="shared" si="7"/>
        <v>51.474</v>
      </c>
      <c r="J111" s="5">
        <v>78.8</v>
      </c>
      <c r="K111" s="5">
        <f t="shared" si="10"/>
        <v>31.52</v>
      </c>
      <c r="L111" s="11">
        <f t="shared" si="11"/>
        <v>82.994</v>
      </c>
      <c r="M111" s="5">
        <v>1</v>
      </c>
      <c r="N111" s="4" t="s">
        <v>23</v>
      </c>
    </row>
    <row r="112" ht="30" customHeight="1" spans="1:14">
      <c r="A112" s="5">
        <v>110</v>
      </c>
      <c r="B112" s="5" t="s">
        <v>386</v>
      </c>
      <c r="C112" s="5" t="s">
        <v>387</v>
      </c>
      <c r="D112" s="5" t="s">
        <v>125</v>
      </c>
      <c r="E112" s="5" t="s">
        <v>27</v>
      </c>
      <c r="F112" s="5" t="s">
        <v>391</v>
      </c>
      <c r="G112" s="5" t="s">
        <v>392</v>
      </c>
      <c r="H112" s="5" t="s">
        <v>393</v>
      </c>
      <c r="I112" s="5">
        <f t="shared" si="7"/>
        <v>47.232</v>
      </c>
      <c r="J112" s="5">
        <v>74.2</v>
      </c>
      <c r="K112" s="5">
        <f t="shared" si="10"/>
        <v>29.68</v>
      </c>
      <c r="L112" s="11">
        <f t="shared" si="11"/>
        <v>76.912</v>
      </c>
      <c r="M112" s="5">
        <v>2</v>
      </c>
      <c r="N112" s="4" t="s">
        <v>23</v>
      </c>
    </row>
    <row r="113" ht="30" customHeight="1" spans="1:14">
      <c r="A113" s="5">
        <v>111</v>
      </c>
      <c r="B113" s="5" t="s">
        <v>386</v>
      </c>
      <c r="C113" s="5" t="s">
        <v>387</v>
      </c>
      <c r="D113" s="5" t="s">
        <v>125</v>
      </c>
      <c r="E113" s="5" t="s">
        <v>27</v>
      </c>
      <c r="F113" s="5" t="s">
        <v>394</v>
      </c>
      <c r="G113" s="5" t="s">
        <v>395</v>
      </c>
      <c r="H113" s="5" t="s">
        <v>396</v>
      </c>
      <c r="I113" s="5">
        <f t="shared" si="7"/>
        <v>43.212</v>
      </c>
      <c r="J113" s="5">
        <v>71</v>
      </c>
      <c r="K113" s="5">
        <f t="shared" si="10"/>
        <v>28.4</v>
      </c>
      <c r="L113" s="11">
        <f t="shared" si="11"/>
        <v>71.612</v>
      </c>
      <c r="M113" s="5">
        <v>3</v>
      </c>
      <c r="N113" s="5"/>
    </row>
    <row r="114" ht="30" customHeight="1" spans="1:14">
      <c r="A114" s="5">
        <v>112</v>
      </c>
      <c r="B114" s="5" t="s">
        <v>386</v>
      </c>
      <c r="C114" s="5" t="s">
        <v>387</v>
      </c>
      <c r="D114" s="5" t="s">
        <v>125</v>
      </c>
      <c r="E114" s="5" t="s">
        <v>27</v>
      </c>
      <c r="F114" s="5" t="s">
        <v>397</v>
      </c>
      <c r="G114" s="5" t="s">
        <v>398</v>
      </c>
      <c r="H114" s="5" t="s">
        <v>399</v>
      </c>
      <c r="I114" s="5">
        <f t="shared" si="7"/>
        <v>40.026</v>
      </c>
      <c r="J114" s="5">
        <v>72.14</v>
      </c>
      <c r="K114" s="5">
        <f t="shared" si="10"/>
        <v>28.856</v>
      </c>
      <c r="L114" s="11">
        <f t="shared" si="11"/>
        <v>68.882</v>
      </c>
      <c r="M114" s="5">
        <v>4</v>
      </c>
      <c r="N114" s="5"/>
    </row>
    <row r="115" ht="30" customHeight="1" spans="1:14">
      <c r="A115" s="5">
        <v>113</v>
      </c>
      <c r="B115" s="5" t="s">
        <v>386</v>
      </c>
      <c r="C115" s="5" t="s">
        <v>387</v>
      </c>
      <c r="D115" s="5" t="s">
        <v>125</v>
      </c>
      <c r="E115" s="5" t="s">
        <v>27</v>
      </c>
      <c r="F115" s="5" t="s">
        <v>400</v>
      </c>
      <c r="G115" s="5" t="s">
        <v>401</v>
      </c>
      <c r="H115" s="5" t="s">
        <v>402</v>
      </c>
      <c r="I115" s="5">
        <f t="shared" si="7"/>
        <v>39.666</v>
      </c>
      <c r="J115" s="5">
        <v>72.57</v>
      </c>
      <c r="K115" s="5">
        <f t="shared" si="10"/>
        <v>29.028</v>
      </c>
      <c r="L115" s="11">
        <f t="shared" si="11"/>
        <v>68.694</v>
      </c>
      <c r="M115" s="5">
        <v>5</v>
      </c>
      <c r="N115" s="5"/>
    </row>
    <row r="116" ht="30" customHeight="1" spans="1:14">
      <c r="A116" s="5">
        <v>114</v>
      </c>
      <c r="B116" s="5" t="s">
        <v>386</v>
      </c>
      <c r="C116" s="5" t="s">
        <v>387</v>
      </c>
      <c r="D116" s="5" t="s">
        <v>125</v>
      </c>
      <c r="E116" s="5" t="s">
        <v>27</v>
      </c>
      <c r="F116" s="5" t="s">
        <v>403</v>
      </c>
      <c r="G116" s="5">
        <v>250012502</v>
      </c>
      <c r="H116" s="5">
        <v>61.14</v>
      </c>
      <c r="I116" s="5">
        <f t="shared" si="7"/>
        <v>36.684</v>
      </c>
      <c r="J116" s="5">
        <v>72.2</v>
      </c>
      <c r="K116" s="5">
        <f t="shared" si="10"/>
        <v>28.88</v>
      </c>
      <c r="L116" s="11">
        <f t="shared" si="11"/>
        <v>65.564</v>
      </c>
      <c r="M116" s="5">
        <v>6</v>
      </c>
      <c r="N116" s="5"/>
    </row>
    <row r="117" ht="30" customHeight="1" spans="1:14">
      <c r="A117" s="5">
        <v>115</v>
      </c>
      <c r="B117" s="5" t="s">
        <v>386</v>
      </c>
      <c r="C117" s="5" t="s">
        <v>404</v>
      </c>
      <c r="D117" s="5" t="s">
        <v>125</v>
      </c>
      <c r="E117" s="5" t="s">
        <v>22</v>
      </c>
      <c r="F117" s="5" t="s">
        <v>405</v>
      </c>
      <c r="G117" s="5" t="s">
        <v>406</v>
      </c>
      <c r="H117" s="5" t="s">
        <v>407</v>
      </c>
      <c r="I117" s="5">
        <f t="shared" si="7"/>
        <v>51.948</v>
      </c>
      <c r="J117" s="5">
        <v>80.4</v>
      </c>
      <c r="K117" s="5">
        <f t="shared" si="10"/>
        <v>32.16</v>
      </c>
      <c r="L117" s="11">
        <f t="shared" si="11"/>
        <v>84.108</v>
      </c>
      <c r="M117" s="5">
        <v>1</v>
      </c>
      <c r="N117" s="4" t="s">
        <v>23</v>
      </c>
    </row>
    <row r="118" ht="30" customHeight="1" spans="1:14">
      <c r="A118" s="5">
        <v>116</v>
      </c>
      <c r="B118" s="5" t="s">
        <v>386</v>
      </c>
      <c r="C118" s="5" t="s">
        <v>404</v>
      </c>
      <c r="D118" s="5" t="s">
        <v>125</v>
      </c>
      <c r="E118" s="5" t="s">
        <v>22</v>
      </c>
      <c r="F118" s="5" t="s">
        <v>408</v>
      </c>
      <c r="G118" s="5" t="s">
        <v>409</v>
      </c>
      <c r="H118" s="5" t="s">
        <v>410</v>
      </c>
      <c r="I118" s="5">
        <f t="shared" si="7"/>
        <v>47.274</v>
      </c>
      <c r="J118" s="5">
        <v>72.6</v>
      </c>
      <c r="K118" s="5">
        <f t="shared" si="10"/>
        <v>29.04</v>
      </c>
      <c r="L118" s="11">
        <f t="shared" si="11"/>
        <v>76.314</v>
      </c>
      <c r="M118" s="5">
        <v>2</v>
      </c>
      <c r="N118" s="5"/>
    </row>
    <row r="119" ht="30" customHeight="1" spans="1:14">
      <c r="A119" s="5">
        <v>117</v>
      </c>
      <c r="B119" s="5" t="s">
        <v>386</v>
      </c>
      <c r="C119" s="5" t="s">
        <v>404</v>
      </c>
      <c r="D119" s="5" t="s">
        <v>125</v>
      </c>
      <c r="E119" s="5" t="s">
        <v>22</v>
      </c>
      <c r="F119" s="5" t="s">
        <v>411</v>
      </c>
      <c r="G119" s="5" t="s">
        <v>412</v>
      </c>
      <c r="H119" s="5" t="s">
        <v>413</v>
      </c>
      <c r="I119" s="5">
        <f t="shared" si="7"/>
        <v>50.04</v>
      </c>
      <c r="J119" s="5" t="s">
        <v>60</v>
      </c>
      <c r="K119" s="5"/>
      <c r="L119" s="11"/>
      <c r="M119" s="5"/>
      <c r="N119" s="5"/>
    </row>
    <row r="120" ht="30" customHeight="1" spans="1:14">
      <c r="A120" s="5">
        <v>118</v>
      </c>
      <c r="B120" s="5" t="s">
        <v>386</v>
      </c>
      <c r="C120" s="5" t="s">
        <v>414</v>
      </c>
      <c r="D120" s="5" t="s">
        <v>125</v>
      </c>
      <c r="E120" s="5" t="s">
        <v>22</v>
      </c>
      <c r="F120" s="5" t="s">
        <v>415</v>
      </c>
      <c r="G120" s="5" t="s">
        <v>416</v>
      </c>
      <c r="H120" s="5" t="s">
        <v>417</v>
      </c>
      <c r="I120" s="5">
        <f t="shared" si="7"/>
        <v>51.876</v>
      </c>
      <c r="J120" s="5">
        <v>78.4</v>
      </c>
      <c r="K120" s="5">
        <f t="shared" ref="K120:K143" si="12">J120*0.4</f>
        <v>31.36</v>
      </c>
      <c r="L120" s="11">
        <f t="shared" ref="L120:L143" si="13">I120+K120</f>
        <v>83.236</v>
      </c>
      <c r="M120" s="5">
        <v>1</v>
      </c>
      <c r="N120" s="4" t="s">
        <v>23</v>
      </c>
    </row>
    <row r="121" ht="30" customHeight="1" spans="1:14">
      <c r="A121" s="5">
        <v>119</v>
      </c>
      <c r="B121" s="5" t="s">
        <v>386</v>
      </c>
      <c r="C121" s="5" t="s">
        <v>414</v>
      </c>
      <c r="D121" s="5" t="s">
        <v>125</v>
      </c>
      <c r="E121" s="5" t="s">
        <v>22</v>
      </c>
      <c r="F121" s="5" t="s">
        <v>418</v>
      </c>
      <c r="G121" s="5" t="s">
        <v>419</v>
      </c>
      <c r="H121" s="5" t="s">
        <v>420</v>
      </c>
      <c r="I121" s="5">
        <f t="shared" si="7"/>
        <v>46.47</v>
      </c>
      <c r="J121" s="5">
        <v>70.2</v>
      </c>
      <c r="K121" s="5">
        <f t="shared" si="12"/>
        <v>28.08</v>
      </c>
      <c r="L121" s="11">
        <f t="shared" si="13"/>
        <v>74.55</v>
      </c>
      <c r="M121" s="5">
        <v>2</v>
      </c>
      <c r="N121" s="5"/>
    </row>
    <row r="122" ht="30" customHeight="1" spans="1:14">
      <c r="A122" s="5">
        <v>120</v>
      </c>
      <c r="B122" s="5" t="s">
        <v>386</v>
      </c>
      <c r="C122" s="5" t="s">
        <v>414</v>
      </c>
      <c r="D122" s="5" t="s">
        <v>125</v>
      </c>
      <c r="E122" s="5" t="s">
        <v>22</v>
      </c>
      <c r="F122" s="5" t="s">
        <v>421</v>
      </c>
      <c r="G122" s="5" t="s">
        <v>422</v>
      </c>
      <c r="H122" s="19" t="s">
        <v>423</v>
      </c>
      <c r="I122" s="5">
        <f t="shared" si="7"/>
        <v>48.078</v>
      </c>
      <c r="J122" s="5">
        <v>64.8</v>
      </c>
      <c r="K122" s="5">
        <f t="shared" si="12"/>
        <v>25.92</v>
      </c>
      <c r="L122" s="11">
        <f t="shared" si="13"/>
        <v>73.998</v>
      </c>
      <c r="M122" s="5">
        <v>3</v>
      </c>
      <c r="N122" s="5"/>
    </row>
    <row r="123" ht="30" customHeight="1" spans="1:14">
      <c r="A123" s="5">
        <v>121</v>
      </c>
      <c r="B123" s="5" t="s">
        <v>424</v>
      </c>
      <c r="C123" s="5" t="s">
        <v>425</v>
      </c>
      <c r="D123" s="5" t="s">
        <v>125</v>
      </c>
      <c r="E123" s="5" t="s">
        <v>22</v>
      </c>
      <c r="F123" s="5" t="s">
        <v>426</v>
      </c>
      <c r="G123" s="5" t="s">
        <v>427</v>
      </c>
      <c r="H123" s="6" t="s">
        <v>428</v>
      </c>
      <c r="I123" s="4">
        <f t="shared" si="7"/>
        <v>50.046</v>
      </c>
      <c r="J123" s="4">
        <v>73</v>
      </c>
      <c r="K123" s="4">
        <f t="shared" si="12"/>
        <v>29.2</v>
      </c>
      <c r="L123" s="9">
        <f t="shared" si="13"/>
        <v>79.246</v>
      </c>
      <c r="M123" s="18" t="s">
        <v>22</v>
      </c>
      <c r="N123" s="4" t="s">
        <v>23</v>
      </c>
    </row>
    <row r="124" ht="30" customHeight="1" spans="1:14">
      <c r="A124" s="5">
        <v>122</v>
      </c>
      <c r="B124" s="5" t="s">
        <v>424</v>
      </c>
      <c r="C124" s="5" t="s">
        <v>425</v>
      </c>
      <c r="D124" s="5" t="s">
        <v>125</v>
      </c>
      <c r="E124" s="5" t="s">
        <v>22</v>
      </c>
      <c r="F124" s="5" t="s">
        <v>429</v>
      </c>
      <c r="G124" s="5" t="s">
        <v>430</v>
      </c>
      <c r="H124" s="6" t="s">
        <v>423</v>
      </c>
      <c r="I124" s="4">
        <f t="shared" si="7"/>
        <v>48.078</v>
      </c>
      <c r="J124" s="4">
        <v>71.6</v>
      </c>
      <c r="K124" s="4">
        <f t="shared" si="12"/>
        <v>28.64</v>
      </c>
      <c r="L124" s="9">
        <f t="shared" si="13"/>
        <v>76.718</v>
      </c>
      <c r="M124" s="18" t="s">
        <v>27</v>
      </c>
      <c r="N124" s="4"/>
    </row>
    <row r="125" ht="30" customHeight="1" spans="1:14">
      <c r="A125" s="5">
        <v>123</v>
      </c>
      <c r="B125" s="5" t="s">
        <v>424</v>
      </c>
      <c r="C125" s="5" t="s">
        <v>425</v>
      </c>
      <c r="D125" s="5" t="s">
        <v>125</v>
      </c>
      <c r="E125" s="5" t="s">
        <v>22</v>
      </c>
      <c r="F125" s="5" t="s">
        <v>431</v>
      </c>
      <c r="G125" s="5" t="s">
        <v>432</v>
      </c>
      <c r="H125" s="6" t="s">
        <v>433</v>
      </c>
      <c r="I125" s="4">
        <f t="shared" si="7"/>
        <v>44.958</v>
      </c>
      <c r="J125" s="4">
        <v>70.2</v>
      </c>
      <c r="K125" s="4">
        <f t="shared" si="12"/>
        <v>28.08</v>
      </c>
      <c r="L125" s="9">
        <f t="shared" si="13"/>
        <v>73.038</v>
      </c>
      <c r="M125" s="18" t="s">
        <v>31</v>
      </c>
      <c r="N125" s="4"/>
    </row>
    <row r="126" ht="30" customHeight="1" spans="1:14">
      <c r="A126" s="5">
        <v>124</v>
      </c>
      <c r="B126" s="5" t="s">
        <v>434</v>
      </c>
      <c r="C126" s="5" t="s">
        <v>435</v>
      </c>
      <c r="D126" s="5" t="s">
        <v>125</v>
      </c>
      <c r="E126" s="5" t="s">
        <v>22</v>
      </c>
      <c r="F126" s="5" t="s">
        <v>436</v>
      </c>
      <c r="G126" s="5" t="s">
        <v>437</v>
      </c>
      <c r="H126" s="6" t="s">
        <v>438</v>
      </c>
      <c r="I126" s="4">
        <f t="shared" si="7"/>
        <v>49.464</v>
      </c>
      <c r="J126" s="4">
        <v>68.6</v>
      </c>
      <c r="K126" s="4">
        <f t="shared" si="12"/>
        <v>27.44</v>
      </c>
      <c r="L126" s="9">
        <f t="shared" si="13"/>
        <v>76.904</v>
      </c>
      <c r="M126" s="18" t="s">
        <v>22</v>
      </c>
      <c r="N126" s="4" t="s">
        <v>23</v>
      </c>
    </row>
    <row r="127" ht="30" customHeight="1" spans="1:14">
      <c r="A127" s="5">
        <v>125</v>
      </c>
      <c r="B127" s="5" t="s">
        <v>434</v>
      </c>
      <c r="C127" s="5" t="s">
        <v>435</v>
      </c>
      <c r="D127" s="5" t="s">
        <v>125</v>
      </c>
      <c r="E127" s="5" t="s">
        <v>22</v>
      </c>
      <c r="F127" s="5" t="s">
        <v>439</v>
      </c>
      <c r="G127" s="5" t="s">
        <v>440</v>
      </c>
      <c r="H127" s="6" t="s">
        <v>441</v>
      </c>
      <c r="I127" s="4">
        <f t="shared" si="7"/>
        <v>39.822</v>
      </c>
      <c r="J127" s="4">
        <v>72</v>
      </c>
      <c r="K127" s="4">
        <f t="shared" si="12"/>
        <v>28.8</v>
      </c>
      <c r="L127" s="9">
        <f t="shared" si="13"/>
        <v>68.622</v>
      </c>
      <c r="M127" s="18" t="s">
        <v>27</v>
      </c>
      <c r="N127" s="4"/>
    </row>
    <row r="128" ht="30" customHeight="1" spans="1:14">
      <c r="A128" s="5">
        <v>126</v>
      </c>
      <c r="B128" s="5" t="s">
        <v>434</v>
      </c>
      <c r="C128" s="5" t="s">
        <v>435</v>
      </c>
      <c r="D128" s="5" t="s">
        <v>125</v>
      </c>
      <c r="E128" s="5" t="s">
        <v>22</v>
      </c>
      <c r="F128" s="5" t="s">
        <v>442</v>
      </c>
      <c r="G128" s="5" t="s">
        <v>443</v>
      </c>
      <c r="H128" s="6" t="s">
        <v>441</v>
      </c>
      <c r="I128" s="4">
        <f t="shared" si="7"/>
        <v>39.822</v>
      </c>
      <c r="J128" s="4">
        <v>65.4</v>
      </c>
      <c r="K128" s="4">
        <f t="shared" si="12"/>
        <v>26.16</v>
      </c>
      <c r="L128" s="9">
        <f t="shared" si="13"/>
        <v>65.982</v>
      </c>
      <c r="M128" s="18" t="s">
        <v>31</v>
      </c>
      <c r="N128" s="4"/>
    </row>
    <row r="129" ht="30" customHeight="1" spans="1:14">
      <c r="A129" s="5">
        <v>127</v>
      </c>
      <c r="B129" s="5" t="s">
        <v>434</v>
      </c>
      <c r="C129" s="5" t="s">
        <v>444</v>
      </c>
      <c r="D129" s="5" t="s">
        <v>125</v>
      </c>
      <c r="E129" s="5" t="s">
        <v>27</v>
      </c>
      <c r="F129" s="5" t="s">
        <v>445</v>
      </c>
      <c r="G129" s="5" t="s">
        <v>446</v>
      </c>
      <c r="H129" s="6" t="s">
        <v>447</v>
      </c>
      <c r="I129" s="4">
        <f t="shared" si="7"/>
        <v>41.274</v>
      </c>
      <c r="J129" s="4">
        <v>69.8</v>
      </c>
      <c r="K129" s="4">
        <f t="shared" si="12"/>
        <v>27.92</v>
      </c>
      <c r="L129" s="9">
        <f t="shared" si="13"/>
        <v>69.194</v>
      </c>
      <c r="M129" s="18" t="s">
        <v>22</v>
      </c>
      <c r="N129" s="4" t="s">
        <v>23</v>
      </c>
    </row>
    <row r="130" ht="30" customHeight="1" spans="1:14">
      <c r="A130" s="5">
        <v>128</v>
      </c>
      <c r="B130" s="5" t="s">
        <v>434</v>
      </c>
      <c r="C130" s="5" t="s">
        <v>444</v>
      </c>
      <c r="D130" s="5" t="s">
        <v>125</v>
      </c>
      <c r="E130" s="5" t="s">
        <v>27</v>
      </c>
      <c r="F130" s="5" t="s">
        <v>448</v>
      </c>
      <c r="G130" s="5" t="s">
        <v>449</v>
      </c>
      <c r="H130" s="6" t="s">
        <v>450</v>
      </c>
      <c r="I130" s="4">
        <f t="shared" si="7"/>
        <v>40.674</v>
      </c>
      <c r="J130" s="4">
        <v>69.2</v>
      </c>
      <c r="K130" s="4">
        <f t="shared" si="12"/>
        <v>27.68</v>
      </c>
      <c r="L130" s="9">
        <f t="shared" si="13"/>
        <v>68.354</v>
      </c>
      <c r="M130" s="18" t="s">
        <v>27</v>
      </c>
      <c r="N130" s="4" t="s">
        <v>23</v>
      </c>
    </row>
    <row r="131" ht="30" customHeight="1" spans="1:14">
      <c r="A131" s="5">
        <v>129</v>
      </c>
      <c r="B131" s="5" t="s">
        <v>434</v>
      </c>
      <c r="C131" s="5" t="s">
        <v>444</v>
      </c>
      <c r="D131" s="5" t="s">
        <v>125</v>
      </c>
      <c r="E131" s="5" t="s">
        <v>27</v>
      </c>
      <c r="F131" s="5" t="s">
        <v>451</v>
      </c>
      <c r="G131" s="5" t="s">
        <v>452</v>
      </c>
      <c r="H131" s="6" t="s">
        <v>453</v>
      </c>
      <c r="I131" s="4">
        <f t="shared" ref="I131:I143" si="14">H131*0.6</f>
        <v>40.02</v>
      </c>
      <c r="J131" s="4">
        <v>66.8</v>
      </c>
      <c r="K131" s="4">
        <f t="shared" si="12"/>
        <v>26.72</v>
      </c>
      <c r="L131" s="9">
        <f t="shared" si="13"/>
        <v>66.74</v>
      </c>
      <c r="M131" s="18" t="s">
        <v>31</v>
      </c>
      <c r="N131" s="4"/>
    </row>
    <row r="132" ht="30" customHeight="1" spans="1:14">
      <c r="A132" s="5">
        <v>130</v>
      </c>
      <c r="B132" s="5" t="s">
        <v>434</v>
      </c>
      <c r="C132" s="5" t="s">
        <v>444</v>
      </c>
      <c r="D132" s="5" t="s">
        <v>125</v>
      </c>
      <c r="E132" s="5" t="s">
        <v>27</v>
      </c>
      <c r="F132" s="5" t="s">
        <v>454</v>
      </c>
      <c r="G132" s="5" t="s">
        <v>455</v>
      </c>
      <c r="H132" s="6" t="s">
        <v>456</v>
      </c>
      <c r="I132" s="4">
        <f t="shared" si="14"/>
        <v>38.862</v>
      </c>
      <c r="J132" s="4">
        <v>69.2</v>
      </c>
      <c r="K132" s="4">
        <f t="shared" si="12"/>
        <v>27.68</v>
      </c>
      <c r="L132" s="9">
        <f t="shared" si="13"/>
        <v>66.542</v>
      </c>
      <c r="M132" s="18" t="s">
        <v>18</v>
      </c>
      <c r="N132" s="4"/>
    </row>
    <row r="133" ht="30" customHeight="1" spans="1:14">
      <c r="A133" s="5">
        <v>131</v>
      </c>
      <c r="B133" s="5" t="s">
        <v>434</v>
      </c>
      <c r="C133" s="5" t="s">
        <v>444</v>
      </c>
      <c r="D133" s="5" t="s">
        <v>125</v>
      </c>
      <c r="E133" s="5" t="s">
        <v>27</v>
      </c>
      <c r="F133" s="5" t="s">
        <v>457</v>
      </c>
      <c r="G133" s="5" t="s">
        <v>458</v>
      </c>
      <c r="H133" s="6" t="s">
        <v>459</v>
      </c>
      <c r="I133" s="4">
        <f t="shared" si="14"/>
        <v>39.006</v>
      </c>
      <c r="J133" s="4">
        <v>67.6</v>
      </c>
      <c r="K133" s="4">
        <f t="shared" si="12"/>
        <v>27.04</v>
      </c>
      <c r="L133" s="9">
        <f t="shared" si="13"/>
        <v>66.046</v>
      </c>
      <c r="M133" s="18" t="s">
        <v>38</v>
      </c>
      <c r="N133" s="4"/>
    </row>
    <row r="134" ht="30" customHeight="1" spans="1:14">
      <c r="A134" s="5">
        <v>132</v>
      </c>
      <c r="B134" s="5" t="s">
        <v>434</v>
      </c>
      <c r="C134" s="5" t="s">
        <v>444</v>
      </c>
      <c r="D134" s="5" t="s">
        <v>125</v>
      </c>
      <c r="E134" s="5" t="s">
        <v>27</v>
      </c>
      <c r="F134" s="5" t="s">
        <v>460</v>
      </c>
      <c r="G134" s="5" t="s">
        <v>461</v>
      </c>
      <c r="H134" s="6" t="s">
        <v>462</v>
      </c>
      <c r="I134" s="4">
        <f t="shared" si="14"/>
        <v>38.358</v>
      </c>
      <c r="J134" s="4">
        <v>66.6</v>
      </c>
      <c r="K134" s="4">
        <f t="shared" si="12"/>
        <v>26.64</v>
      </c>
      <c r="L134" s="9">
        <f t="shared" si="13"/>
        <v>64.998</v>
      </c>
      <c r="M134" s="18" t="s">
        <v>42</v>
      </c>
      <c r="N134" s="4"/>
    </row>
    <row r="135" ht="30" customHeight="1" spans="1:14">
      <c r="A135" s="5">
        <v>133</v>
      </c>
      <c r="B135" s="5" t="s">
        <v>463</v>
      </c>
      <c r="C135" s="5" t="s">
        <v>464</v>
      </c>
      <c r="D135" s="5" t="s">
        <v>465</v>
      </c>
      <c r="E135" s="5" t="s">
        <v>22</v>
      </c>
      <c r="F135" s="5" t="s">
        <v>466</v>
      </c>
      <c r="G135" s="5" t="s">
        <v>467</v>
      </c>
      <c r="H135" s="6" t="s">
        <v>468</v>
      </c>
      <c r="I135" s="4">
        <f t="shared" si="14"/>
        <v>50.694</v>
      </c>
      <c r="J135" s="4">
        <v>74</v>
      </c>
      <c r="K135" s="4">
        <f t="shared" si="12"/>
        <v>29.6</v>
      </c>
      <c r="L135" s="9">
        <f t="shared" si="13"/>
        <v>80.294</v>
      </c>
      <c r="M135" s="18" t="s">
        <v>22</v>
      </c>
      <c r="N135" s="4" t="s">
        <v>23</v>
      </c>
    </row>
    <row r="136" ht="30" customHeight="1" spans="1:14">
      <c r="A136" s="5">
        <v>134</v>
      </c>
      <c r="B136" s="5" t="s">
        <v>463</v>
      </c>
      <c r="C136" s="5" t="s">
        <v>464</v>
      </c>
      <c r="D136" s="5" t="s">
        <v>465</v>
      </c>
      <c r="E136" s="5" t="s">
        <v>22</v>
      </c>
      <c r="F136" s="5" t="s">
        <v>469</v>
      </c>
      <c r="G136" s="5" t="s">
        <v>470</v>
      </c>
      <c r="H136" s="6" t="s">
        <v>471</v>
      </c>
      <c r="I136" s="4">
        <f t="shared" si="14"/>
        <v>45.72</v>
      </c>
      <c r="J136" s="4">
        <v>71.8</v>
      </c>
      <c r="K136" s="4">
        <f t="shared" si="12"/>
        <v>28.72</v>
      </c>
      <c r="L136" s="9">
        <f t="shared" si="13"/>
        <v>74.44</v>
      </c>
      <c r="M136" s="18" t="s">
        <v>27</v>
      </c>
      <c r="N136" s="4"/>
    </row>
    <row r="137" ht="30" customHeight="1" spans="1:14">
      <c r="A137" s="5">
        <v>135</v>
      </c>
      <c r="B137" s="5" t="s">
        <v>463</v>
      </c>
      <c r="C137" s="5" t="s">
        <v>464</v>
      </c>
      <c r="D137" s="5" t="s">
        <v>465</v>
      </c>
      <c r="E137" s="5" t="s">
        <v>22</v>
      </c>
      <c r="F137" s="5" t="s">
        <v>117</v>
      </c>
      <c r="G137" s="5" t="s">
        <v>472</v>
      </c>
      <c r="H137" s="6" t="s">
        <v>473</v>
      </c>
      <c r="I137" s="4">
        <f t="shared" si="14"/>
        <v>45.93</v>
      </c>
      <c r="J137" s="4">
        <v>70.2</v>
      </c>
      <c r="K137" s="4">
        <f t="shared" si="12"/>
        <v>28.08</v>
      </c>
      <c r="L137" s="9">
        <f t="shared" si="13"/>
        <v>74.01</v>
      </c>
      <c r="M137" s="18" t="s">
        <v>31</v>
      </c>
      <c r="N137" s="4"/>
    </row>
    <row r="138" ht="30" customHeight="1" spans="1:14">
      <c r="A138" s="5">
        <v>136</v>
      </c>
      <c r="B138" s="5" t="s">
        <v>474</v>
      </c>
      <c r="C138" s="5" t="s">
        <v>475</v>
      </c>
      <c r="D138" s="5" t="s">
        <v>476</v>
      </c>
      <c r="E138" s="5" t="s">
        <v>22</v>
      </c>
      <c r="F138" s="5" t="s">
        <v>477</v>
      </c>
      <c r="G138" s="5" t="s">
        <v>478</v>
      </c>
      <c r="H138" s="6" t="s">
        <v>479</v>
      </c>
      <c r="I138" s="4">
        <f t="shared" si="14"/>
        <v>46.218</v>
      </c>
      <c r="J138" s="4">
        <v>74.2</v>
      </c>
      <c r="K138" s="4">
        <f t="shared" si="12"/>
        <v>29.68</v>
      </c>
      <c r="L138" s="9">
        <f t="shared" si="13"/>
        <v>75.898</v>
      </c>
      <c r="M138" s="18" t="s">
        <v>22</v>
      </c>
      <c r="N138" s="4" t="s">
        <v>23</v>
      </c>
    </row>
    <row r="139" ht="30" customHeight="1" spans="1:14">
      <c r="A139" s="5">
        <v>137</v>
      </c>
      <c r="B139" s="5" t="s">
        <v>474</v>
      </c>
      <c r="C139" s="5" t="s">
        <v>475</v>
      </c>
      <c r="D139" s="5" t="s">
        <v>476</v>
      </c>
      <c r="E139" s="5" t="s">
        <v>22</v>
      </c>
      <c r="F139" s="5" t="s">
        <v>480</v>
      </c>
      <c r="G139" s="5" t="s">
        <v>481</v>
      </c>
      <c r="H139" s="6" t="s">
        <v>482</v>
      </c>
      <c r="I139" s="4">
        <f t="shared" si="14"/>
        <v>45.414</v>
      </c>
      <c r="J139" s="4">
        <v>71.2</v>
      </c>
      <c r="K139" s="4">
        <f t="shared" si="12"/>
        <v>28.48</v>
      </c>
      <c r="L139" s="9">
        <f t="shared" si="13"/>
        <v>73.894</v>
      </c>
      <c r="M139" s="18" t="s">
        <v>27</v>
      </c>
      <c r="N139" s="4"/>
    </row>
    <row r="140" ht="30" customHeight="1" spans="1:14">
      <c r="A140" s="5">
        <v>138</v>
      </c>
      <c r="B140" s="5" t="s">
        <v>474</v>
      </c>
      <c r="C140" s="5" t="s">
        <v>475</v>
      </c>
      <c r="D140" s="5" t="s">
        <v>476</v>
      </c>
      <c r="E140" s="5" t="s">
        <v>22</v>
      </c>
      <c r="F140" s="5" t="s">
        <v>483</v>
      </c>
      <c r="G140" s="5" t="s">
        <v>484</v>
      </c>
      <c r="H140" s="6" t="s">
        <v>485</v>
      </c>
      <c r="I140" s="4">
        <f t="shared" si="14"/>
        <v>43.188</v>
      </c>
      <c r="J140" s="4">
        <v>70</v>
      </c>
      <c r="K140" s="4">
        <f t="shared" si="12"/>
        <v>28</v>
      </c>
      <c r="L140" s="9">
        <f t="shared" si="13"/>
        <v>71.188</v>
      </c>
      <c r="M140" s="18" t="s">
        <v>31</v>
      </c>
      <c r="N140" s="4"/>
    </row>
    <row r="141" ht="30" customHeight="1" spans="1:14">
      <c r="A141" s="5">
        <v>139</v>
      </c>
      <c r="B141" s="5" t="s">
        <v>474</v>
      </c>
      <c r="C141" s="5" t="s">
        <v>486</v>
      </c>
      <c r="D141" s="5" t="s">
        <v>487</v>
      </c>
      <c r="E141" s="5" t="s">
        <v>22</v>
      </c>
      <c r="F141" s="5" t="s">
        <v>488</v>
      </c>
      <c r="G141" s="5" t="s">
        <v>489</v>
      </c>
      <c r="H141" s="6" t="s">
        <v>490</v>
      </c>
      <c r="I141" s="4">
        <f t="shared" si="14"/>
        <v>52.428</v>
      </c>
      <c r="J141" s="4">
        <v>75.4</v>
      </c>
      <c r="K141" s="4">
        <f t="shared" si="12"/>
        <v>30.16</v>
      </c>
      <c r="L141" s="9">
        <f t="shared" si="13"/>
        <v>82.588</v>
      </c>
      <c r="M141" s="18" t="s">
        <v>22</v>
      </c>
      <c r="N141" s="4" t="s">
        <v>23</v>
      </c>
    </row>
    <row r="142" ht="30" customHeight="1" spans="1:14">
      <c r="A142" s="5">
        <v>140</v>
      </c>
      <c r="B142" s="5" t="s">
        <v>474</v>
      </c>
      <c r="C142" s="5" t="s">
        <v>486</v>
      </c>
      <c r="D142" s="5" t="s">
        <v>487</v>
      </c>
      <c r="E142" s="5" t="s">
        <v>22</v>
      </c>
      <c r="F142" s="5" t="s">
        <v>491</v>
      </c>
      <c r="G142" s="5" t="s">
        <v>492</v>
      </c>
      <c r="H142" s="6" t="s">
        <v>154</v>
      </c>
      <c r="I142" s="4">
        <f t="shared" si="14"/>
        <v>48.084</v>
      </c>
      <c r="J142" s="4">
        <v>68.8</v>
      </c>
      <c r="K142" s="4">
        <f t="shared" si="12"/>
        <v>27.52</v>
      </c>
      <c r="L142" s="9">
        <f t="shared" si="13"/>
        <v>75.604</v>
      </c>
      <c r="M142" s="18" t="s">
        <v>27</v>
      </c>
      <c r="N142" s="4"/>
    </row>
    <row r="143" ht="30" customHeight="1" spans="1:14">
      <c r="A143" s="5">
        <v>141</v>
      </c>
      <c r="B143" s="5" t="s">
        <v>474</v>
      </c>
      <c r="C143" s="5" t="s">
        <v>486</v>
      </c>
      <c r="D143" s="5" t="s">
        <v>487</v>
      </c>
      <c r="E143" s="5" t="s">
        <v>22</v>
      </c>
      <c r="F143" s="5" t="s">
        <v>493</v>
      </c>
      <c r="G143" s="13" t="s">
        <v>494</v>
      </c>
      <c r="H143" s="14" t="s">
        <v>495</v>
      </c>
      <c r="I143" s="15">
        <f t="shared" si="14"/>
        <v>46.968</v>
      </c>
      <c r="J143" s="4">
        <v>70.6</v>
      </c>
      <c r="K143" s="4">
        <f t="shared" si="12"/>
        <v>28.24</v>
      </c>
      <c r="L143" s="9">
        <f t="shared" si="13"/>
        <v>75.208</v>
      </c>
      <c r="M143" s="18" t="s">
        <v>31</v>
      </c>
      <c r="N143" s="4"/>
    </row>
    <row r="144" ht="30" customHeight="1" spans="1:14">
      <c r="A144" s="5">
        <v>142</v>
      </c>
      <c r="B144" s="5" t="s">
        <v>496</v>
      </c>
      <c r="C144" s="12" t="s">
        <v>497</v>
      </c>
      <c r="D144" s="5" t="s">
        <v>498</v>
      </c>
      <c r="E144" s="5">
        <v>1</v>
      </c>
      <c r="F144" s="12" t="s">
        <v>499</v>
      </c>
      <c r="G144" s="4"/>
      <c r="H144" s="4"/>
      <c r="I144" s="4"/>
      <c r="J144" s="4"/>
      <c r="K144" s="4"/>
      <c r="L144" s="9">
        <v>88</v>
      </c>
      <c r="M144" s="10" t="s">
        <v>22</v>
      </c>
      <c r="N144" s="4" t="s">
        <v>23</v>
      </c>
    </row>
    <row r="145" ht="30" customHeight="1" spans="1:14">
      <c r="A145" s="5">
        <v>143</v>
      </c>
      <c r="B145" s="5" t="s">
        <v>496</v>
      </c>
      <c r="C145" s="12" t="s">
        <v>497</v>
      </c>
      <c r="D145" s="5" t="s">
        <v>498</v>
      </c>
      <c r="E145" s="5">
        <v>1</v>
      </c>
      <c r="F145" s="12" t="s">
        <v>500</v>
      </c>
      <c r="G145" s="4"/>
      <c r="H145" s="4"/>
      <c r="I145" s="4"/>
      <c r="J145" s="4"/>
      <c r="K145" s="4"/>
      <c r="L145" s="9">
        <v>84.4</v>
      </c>
      <c r="M145" s="10" t="s">
        <v>27</v>
      </c>
      <c r="N145" s="4"/>
    </row>
    <row r="146" ht="30" customHeight="1" spans="1:14">
      <c r="A146" s="5">
        <v>144</v>
      </c>
      <c r="B146" s="5" t="s">
        <v>496</v>
      </c>
      <c r="C146" s="12" t="s">
        <v>497</v>
      </c>
      <c r="D146" s="5" t="s">
        <v>498</v>
      </c>
      <c r="E146" s="5">
        <v>1</v>
      </c>
      <c r="F146" s="12" t="s">
        <v>501</v>
      </c>
      <c r="G146" s="4"/>
      <c r="H146" s="4"/>
      <c r="I146" s="4"/>
      <c r="J146" s="4" t="s">
        <v>60</v>
      </c>
      <c r="K146" s="4"/>
      <c r="L146" s="9"/>
      <c r="M146" s="10"/>
      <c r="N146" s="4"/>
    </row>
    <row r="147" ht="30" customHeight="1" spans="1:14">
      <c r="A147" s="5">
        <v>145</v>
      </c>
      <c r="B147" s="5" t="s">
        <v>496</v>
      </c>
      <c r="C147" s="12" t="s">
        <v>502</v>
      </c>
      <c r="D147" s="5" t="s">
        <v>498</v>
      </c>
      <c r="E147" s="5">
        <v>1</v>
      </c>
      <c r="F147" s="12" t="s">
        <v>503</v>
      </c>
      <c r="G147" s="4"/>
      <c r="H147" s="4"/>
      <c r="I147" s="4"/>
      <c r="J147" s="4"/>
      <c r="K147" s="4"/>
      <c r="L147" s="9">
        <v>89.2</v>
      </c>
      <c r="M147" s="10" t="s">
        <v>22</v>
      </c>
      <c r="N147" s="4" t="s">
        <v>23</v>
      </c>
    </row>
    <row r="148" ht="30" customHeight="1" spans="1:14">
      <c r="A148" s="5">
        <v>146</v>
      </c>
      <c r="B148" s="5" t="s">
        <v>496</v>
      </c>
      <c r="C148" s="12" t="s">
        <v>502</v>
      </c>
      <c r="D148" s="5" t="s">
        <v>498</v>
      </c>
      <c r="E148" s="5">
        <v>1</v>
      </c>
      <c r="F148" s="12" t="s">
        <v>504</v>
      </c>
      <c r="G148" s="4"/>
      <c r="H148" s="4"/>
      <c r="I148" s="4"/>
      <c r="J148" s="4"/>
      <c r="K148" s="4"/>
      <c r="L148" s="9">
        <v>55.2</v>
      </c>
      <c r="M148" s="10" t="s">
        <v>27</v>
      </c>
      <c r="N148" s="4"/>
    </row>
    <row r="149" ht="30" customHeight="1" spans="1:14">
      <c r="A149" s="5">
        <v>147</v>
      </c>
      <c r="B149" s="5" t="s">
        <v>496</v>
      </c>
      <c r="C149" s="12" t="s">
        <v>502</v>
      </c>
      <c r="D149" s="5" t="s">
        <v>498</v>
      </c>
      <c r="E149" s="5">
        <v>1</v>
      </c>
      <c r="F149" s="12" t="s">
        <v>505</v>
      </c>
      <c r="G149" s="4"/>
      <c r="H149" s="4"/>
      <c r="I149" s="4"/>
      <c r="J149" s="4" t="s">
        <v>60</v>
      </c>
      <c r="K149" s="4"/>
      <c r="L149" s="9"/>
      <c r="M149" s="10"/>
      <c r="N149" s="4"/>
    </row>
    <row r="150" ht="30" customHeight="1" spans="1:14">
      <c r="A150" s="5">
        <v>148</v>
      </c>
      <c r="B150" s="5" t="s">
        <v>496</v>
      </c>
      <c r="C150" s="12" t="s">
        <v>502</v>
      </c>
      <c r="D150" s="5" t="s">
        <v>498</v>
      </c>
      <c r="E150" s="5">
        <v>1</v>
      </c>
      <c r="F150" s="12" t="s">
        <v>506</v>
      </c>
      <c r="G150" s="4"/>
      <c r="H150" s="4"/>
      <c r="I150" s="4"/>
      <c r="J150" s="4" t="s">
        <v>60</v>
      </c>
      <c r="K150" s="4"/>
      <c r="L150" s="9"/>
      <c r="M150" s="10"/>
      <c r="N150" s="4"/>
    </row>
    <row r="151" ht="30" customHeight="1" spans="1:14">
      <c r="A151" s="5">
        <v>149</v>
      </c>
      <c r="B151" s="5" t="s">
        <v>496</v>
      </c>
      <c r="C151" s="12" t="s">
        <v>502</v>
      </c>
      <c r="D151" s="5" t="s">
        <v>498</v>
      </c>
      <c r="E151" s="5">
        <v>1</v>
      </c>
      <c r="F151" s="12" t="s">
        <v>507</v>
      </c>
      <c r="G151" s="4"/>
      <c r="H151" s="4"/>
      <c r="I151" s="4"/>
      <c r="J151" s="4" t="s">
        <v>60</v>
      </c>
      <c r="K151" s="4"/>
      <c r="L151" s="9"/>
      <c r="M151" s="10"/>
      <c r="N151" s="4"/>
    </row>
  </sheetData>
  <mergeCells count="1">
    <mergeCell ref="A1:N1"/>
  </mergeCells>
  <pageMargins left="0.7" right="0.7" top="0.75" bottom="0.75" header="0.3" footer="0.3"/>
  <pageSetup paperSize="9" scale="80" orientation="landscape"/>
  <headerFooter/>
  <ignoredErrors>
    <ignoredError sqref="N1:N2 A1:L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小生</cp:lastModifiedBy>
  <dcterms:created xsi:type="dcterms:W3CDTF">2023-05-12T19:15:00Z</dcterms:created>
  <dcterms:modified xsi:type="dcterms:W3CDTF">2025-09-15T09:28:20Z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2052-12.1.22553.22553</vt:lpwstr>
  </property>
  <property fmtid="{D5CDD505-2E9C-101B-9397-08002B2CF9AE}" pid="3" name="ICV">
    <vt:lpwstr>B085BEF56EC2488FBD9A72C32D115DDA_13</vt:lpwstr>
  </property>
  <property fmtid="{D5CDD505-2E9C-101B-9397-08002B2CF9AE}" pid="4" name="KSOReadingLayout">
    <vt:bool>true</vt:bool>
  </property>
</Properties>
</file>